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340" activeTab="3"/>
  </bookViews>
  <sheets>
    <sheet name="Source Data" sheetId="1" r:id="rId1"/>
    <sheet name="Group 1" sheetId="2" r:id="rId2"/>
    <sheet name="Group 2" sheetId="3" r:id="rId3"/>
    <sheet name="Group 3" sheetId="4" r:id="rId4"/>
    <sheet name="Group 4" sheetId="5" r:id="rId5"/>
    <sheet name="Group 5" sheetId="6" r:id="rId6"/>
    <sheet name="Group 6" sheetId="7" r:id="rId7"/>
    <sheet name="Group 7" sheetId="8" r:id="rId8"/>
  </sheets>
  <definedNames/>
  <calcPr fullCalcOnLoad="1"/>
</workbook>
</file>

<file path=xl/sharedStrings.xml><?xml version="1.0" encoding="utf-8"?>
<sst xmlns="http://schemas.openxmlformats.org/spreadsheetml/2006/main" count="121" uniqueCount="66">
  <si>
    <t>State</t>
  </si>
  <si>
    <t>Coal</t>
  </si>
  <si>
    <t>Nuclear</t>
  </si>
  <si>
    <t>Hydro</t>
  </si>
  <si>
    <t>WA</t>
  </si>
  <si>
    <t>CA</t>
  </si>
  <si>
    <t>ID</t>
  </si>
  <si>
    <t>WY</t>
  </si>
  <si>
    <t>NM</t>
  </si>
  <si>
    <t>UT</t>
  </si>
  <si>
    <t>TX</t>
  </si>
  <si>
    <t>AR</t>
  </si>
  <si>
    <t>KS</t>
  </si>
  <si>
    <t>IA</t>
  </si>
  <si>
    <t>ND</t>
  </si>
  <si>
    <t>GA</t>
  </si>
  <si>
    <t>TN</t>
  </si>
  <si>
    <t>PA</t>
  </si>
  <si>
    <t>NY</t>
  </si>
  <si>
    <t>MI</t>
  </si>
  <si>
    <t>VA</t>
  </si>
  <si>
    <t>IL</t>
  </si>
  <si>
    <t>Petroleum</t>
  </si>
  <si>
    <t>Natural Gas</t>
  </si>
  <si>
    <t>Other Gases</t>
  </si>
  <si>
    <t>Other Renewables</t>
  </si>
  <si>
    <t>OR</t>
  </si>
  <si>
    <t>NV</t>
  </si>
  <si>
    <t>AZ</t>
  </si>
  <si>
    <t>MT</t>
  </si>
  <si>
    <t>CO</t>
  </si>
  <si>
    <t>OK</t>
  </si>
  <si>
    <t>MO</t>
  </si>
  <si>
    <t>NE</t>
  </si>
  <si>
    <t>SD</t>
  </si>
  <si>
    <t>MN</t>
  </si>
  <si>
    <t>WI</t>
  </si>
  <si>
    <t>IN</t>
  </si>
  <si>
    <t>OH</t>
  </si>
  <si>
    <t>KY</t>
  </si>
  <si>
    <t>MS</t>
  </si>
  <si>
    <t>AL</t>
  </si>
  <si>
    <t>FL</t>
  </si>
  <si>
    <t>SC</t>
  </si>
  <si>
    <t>NC</t>
  </si>
  <si>
    <t>WV</t>
  </si>
  <si>
    <t>MD</t>
  </si>
  <si>
    <t>DC</t>
  </si>
  <si>
    <t>DE</t>
  </si>
  <si>
    <t>NJ</t>
  </si>
  <si>
    <t>CT</t>
  </si>
  <si>
    <t>RI</t>
  </si>
  <si>
    <t>MA</t>
  </si>
  <si>
    <t>NH</t>
  </si>
  <si>
    <t>ME</t>
  </si>
  <si>
    <t>HI</t>
  </si>
  <si>
    <t>AK</t>
  </si>
  <si>
    <t>%</t>
  </si>
  <si>
    <t>***Source:   http://www.eia.doe.gov/fuelelectric.html</t>
  </si>
  <si>
    <t>g</t>
  </si>
  <si>
    <t>VT</t>
  </si>
  <si>
    <t>LA</t>
  </si>
  <si>
    <t>Electricity Sources Data For Each State (For 2006)</t>
  </si>
  <si>
    <t xml:space="preserve">Total </t>
  </si>
  <si>
    <t>Other Gas</t>
  </si>
  <si>
    <t>Color Legend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</si>
</sst>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17" borderId="0" xfId="0" applyFill="1" applyBorder="1" applyAlignment="1">
      <alignment/>
    </xf>
    <xf numFmtId="0" fontId="0" fillId="18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4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Jersey</a:t>
            </a:r>
          </a:p>
        </c:rich>
      </c:tx>
      <c:layout>
        <c:manualLayout>
          <c:xMode val="factor"/>
          <c:yMode val="factor"/>
          <c:x val="-0.178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263"/>
          <c:w val="0.38575"/>
          <c:h val="0.61625"/>
        </c:manualLayout>
      </c:layout>
      <c:pieChart>
        <c:varyColors val="1"/>
        <c:ser>
          <c:idx val="0"/>
          <c:order val="0"/>
          <c:tx>
            <c:strRef>
              <c:f>'Source Data'!$B$45</c:f>
              <c:strCache>
                <c:ptCount val="1"/>
                <c:pt idx="0">
                  <c:v>NJ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Data'!$C$45:$I$45</c:f>
              <c:numCache>
                <c:ptCount val="7"/>
                <c:pt idx="1">
                  <c:v>0.179</c:v>
                </c:pt>
                <c:pt idx="2">
                  <c:v>0.258</c:v>
                </c:pt>
                <c:pt idx="3">
                  <c:v>0.005</c:v>
                </c:pt>
                <c:pt idx="6">
                  <c:v>0.537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Delaware</a:t>
            </a:r>
          </a:p>
        </c:rich>
      </c:tx>
      <c:layout>
        <c:manualLayout>
          <c:xMode val="factor"/>
          <c:yMode val="factor"/>
          <c:x val="-0.12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75"/>
          <c:y val="0.3055"/>
          <c:w val="0.32425"/>
          <c:h val="0.6275"/>
        </c:manualLayout>
      </c:layout>
      <c:pieChart>
        <c:varyColors val="1"/>
        <c:ser>
          <c:idx val="0"/>
          <c:order val="0"/>
          <c:tx>
            <c:strRef>
              <c:f>'Source Data'!$B$44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Data'!$C$44:$I$44</c:f>
              <c:numCache>
                <c:ptCount val="7"/>
                <c:pt idx="1">
                  <c:v>0.6920000000000001</c:v>
                </c:pt>
                <c:pt idx="2">
                  <c:v>0.163</c:v>
                </c:pt>
                <c:pt idx="3">
                  <c:v>0.018000000000000002</c:v>
                </c:pt>
                <c:pt idx="4">
                  <c:v>0.127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Washington DC</a:t>
            </a:r>
          </a:p>
        </c:rich>
      </c:tx>
      <c:layout>
        <c:manualLayout>
          <c:xMode val="factor"/>
          <c:yMode val="factor"/>
          <c:x val="-0.1392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30325"/>
          <c:w val="0.32375"/>
          <c:h val="0.62575"/>
        </c:manualLayout>
      </c:layout>
      <c:pieChart>
        <c:varyColors val="1"/>
        <c:ser>
          <c:idx val="0"/>
          <c:order val="0"/>
          <c:tx>
            <c:strRef>
              <c:f>'Source Data'!$B$53</c:f>
              <c:strCache>
                <c:ptCount val="1"/>
                <c:pt idx="0">
                  <c:v>DC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Data'!$C$53:$I$53</c:f>
              <c:numCache>
                <c:ptCount val="7"/>
                <c:pt idx="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Wisconsin</a:t>
            </a:r>
          </a:p>
        </c:rich>
      </c:tx>
      <c:layout>
        <c:manualLayout>
          <c:xMode val="factor"/>
          <c:yMode val="factor"/>
          <c:x val="-0.0077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5"/>
          <c:y val="0.282"/>
          <c:w val="0.31975"/>
          <c:h val="0.626"/>
        </c:manualLayout>
      </c:layout>
      <c:pieChart>
        <c:varyColors val="1"/>
        <c:ser>
          <c:idx val="0"/>
          <c:order val="0"/>
          <c:tx>
            <c:strRef>
              <c:f>'Source Data'!$B$30</c:f>
              <c:strCache>
                <c:ptCount val="1"/>
                <c:pt idx="0">
                  <c:v>WI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Data'!$C$30:$I$30</c:f>
              <c:numCache>
                <c:ptCount val="7"/>
                <c:pt idx="1">
                  <c:v>0.65</c:v>
                </c:pt>
                <c:pt idx="2">
                  <c:v>0.087</c:v>
                </c:pt>
                <c:pt idx="3">
                  <c:v>0.013999999999999999</c:v>
                </c:pt>
                <c:pt idx="6">
                  <c:v>0.198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Michigan</a:t>
            </a:r>
          </a:p>
        </c:rich>
      </c:tx>
      <c:layout>
        <c:manualLayout>
          <c:xMode val="factor"/>
          <c:yMode val="factor"/>
          <c:x val="-0.124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2385"/>
          <c:w val="0.32475"/>
          <c:h val="0.64525"/>
        </c:manualLayout>
      </c:layout>
      <c:pieChart>
        <c:varyColors val="1"/>
        <c:ser>
          <c:idx val="0"/>
          <c:order val="0"/>
          <c:tx>
            <c:strRef>
              <c:f>'Source Data'!$B$31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Data'!$C$31:$I$31</c:f>
              <c:numCache>
                <c:ptCount val="7"/>
                <c:pt idx="1">
                  <c:v>0.602</c:v>
                </c:pt>
                <c:pt idx="2">
                  <c:v>0.1</c:v>
                </c:pt>
                <c:pt idx="3">
                  <c:v>0.004</c:v>
                </c:pt>
                <c:pt idx="6">
                  <c:v>0.258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Indiana</a:t>
            </a:r>
          </a:p>
        </c:rich>
      </c:tx>
      <c:layout>
        <c:manualLayout>
          <c:xMode val="factor"/>
          <c:yMode val="factor"/>
          <c:x val="-0.00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25"/>
          <c:y val="0.282"/>
          <c:w val="0.3225"/>
          <c:h val="0.63025"/>
        </c:manualLayout>
      </c:layout>
      <c:pieChart>
        <c:varyColors val="1"/>
        <c:ser>
          <c:idx val="0"/>
          <c:order val="0"/>
          <c:tx>
            <c:strRef>
              <c:f>'Source Data'!$B$32</c:f>
              <c:strCache>
                <c:ptCount val="1"/>
                <c:pt idx="0">
                  <c:v>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Data'!$C$32:$I$32</c:f>
              <c:numCache>
                <c:ptCount val="7"/>
                <c:pt idx="0">
                  <c:v>0.004</c:v>
                </c:pt>
                <c:pt idx="1">
                  <c:v>0.948</c:v>
                </c:pt>
                <c:pt idx="2">
                  <c:v>0.02</c:v>
                </c:pt>
                <c:pt idx="3">
                  <c:v>0.001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Kentucky</a:t>
            </a:r>
          </a:p>
        </c:rich>
      </c:tx>
      <c:layout>
        <c:manualLayout>
          <c:xMode val="factor"/>
          <c:yMode val="factor"/>
          <c:x val="0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3595"/>
          <c:w val="0.45275"/>
          <c:h val="0.458"/>
        </c:manualLayout>
      </c:layout>
      <c:pieChart>
        <c:varyColors val="1"/>
        <c:ser>
          <c:idx val="0"/>
          <c:order val="0"/>
          <c:tx>
            <c:strRef>
              <c:f>'Source Data'!$B$34</c:f>
              <c:strCache>
                <c:ptCount val="1"/>
                <c:pt idx="0">
                  <c:v>KY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Data'!$C$34:$I$34</c:f>
              <c:numCache>
                <c:ptCount val="7"/>
                <c:pt idx="0">
                  <c:v>0.026</c:v>
                </c:pt>
                <c:pt idx="1">
                  <c:v>0.9229999999999999</c:v>
                </c:pt>
                <c:pt idx="2">
                  <c:v>0.012</c:v>
                </c:pt>
                <c:pt idx="3">
                  <c:v>0.034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West Virginia</a:t>
            </a:r>
          </a:p>
        </c:rich>
      </c:tx>
      <c:layout>
        <c:manualLayout>
          <c:xMode val="factor"/>
          <c:yMode val="factor"/>
          <c:x val="-0.0667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348"/>
          <c:w val="0.4565"/>
          <c:h val="0.47075"/>
        </c:manualLayout>
      </c:layout>
      <c:pieChart>
        <c:varyColors val="1"/>
        <c:ser>
          <c:idx val="0"/>
          <c:order val="0"/>
          <c:tx>
            <c:strRef>
              <c:f>'Source Data'!$B$42</c:f>
              <c:strCache>
                <c:ptCount val="1"/>
                <c:pt idx="0">
                  <c:v>WV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Data'!$C$42:$I$42</c:f>
              <c:numCache>
                <c:ptCount val="7"/>
                <c:pt idx="0">
                  <c:v>0.017</c:v>
                </c:pt>
                <c:pt idx="1">
                  <c:v>0.975</c:v>
                </c:pt>
                <c:pt idx="2">
                  <c:v>0.004</c:v>
                </c:pt>
                <c:pt idx="3">
                  <c:v>0.002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Maryland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9"/>
          <c:y val="0.2215"/>
          <c:w val="0.323"/>
          <c:h val="0.64875"/>
        </c:manualLayout>
      </c:layout>
      <c:pieChart>
        <c:varyColors val="1"/>
        <c:ser>
          <c:idx val="0"/>
          <c:order val="0"/>
          <c:tx>
            <c:strRef>
              <c:f>'Source Data'!$B$43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Data'!$C$43:$I$43</c:f>
              <c:numCache>
                <c:ptCount val="7"/>
                <c:pt idx="1">
                  <c:v>0.601</c:v>
                </c:pt>
                <c:pt idx="2">
                  <c:v>0.036000000000000004</c:v>
                </c:pt>
                <c:pt idx="3">
                  <c:v>0.012</c:v>
                </c:pt>
                <c:pt idx="6">
                  <c:v>0.28300000000000003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Ohio</a:t>
            </a:r>
          </a:p>
        </c:rich>
      </c:tx>
      <c:layout>
        <c:manualLayout>
          <c:xMode val="factor"/>
          <c:yMode val="factor"/>
          <c:x val="-0.135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5"/>
          <c:y val="0.32125"/>
          <c:w val="0.322"/>
          <c:h val="0.61425"/>
        </c:manualLayout>
      </c:layout>
      <c:pieChart>
        <c:varyColors val="1"/>
        <c:ser>
          <c:idx val="0"/>
          <c:order val="0"/>
          <c:tx>
            <c:strRef>
              <c:f>'Source Data'!$B$33</c:f>
              <c:strCache>
                <c:ptCount val="1"/>
                <c:pt idx="0">
                  <c:v>OH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Data'!$C$33:$I$33</c:f>
              <c:numCache>
                <c:ptCount val="7"/>
                <c:pt idx="1">
                  <c:v>0.8590000000000001</c:v>
                </c:pt>
                <c:pt idx="2">
                  <c:v>0.015</c:v>
                </c:pt>
                <c:pt idx="3">
                  <c:v>0.009</c:v>
                </c:pt>
                <c:pt idx="6">
                  <c:v>0.10800000000000001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Virginia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775"/>
          <c:y val="0.247"/>
          <c:w val="0.3225"/>
          <c:h val="0.63475"/>
        </c:manualLayout>
      </c:layout>
      <c:pieChart>
        <c:varyColors val="1"/>
        <c:ser>
          <c:idx val="0"/>
          <c:order val="0"/>
          <c:tx>
            <c:strRef>
              <c:f>'Source Data'!$B$25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Data'!$C$25:$I$25</c:f>
              <c:numCache>
                <c:ptCount val="7"/>
                <c:pt idx="1">
                  <c:v>0.469</c:v>
                </c:pt>
                <c:pt idx="2">
                  <c:v>0.099</c:v>
                </c:pt>
                <c:pt idx="3">
                  <c:v>0.011</c:v>
                </c:pt>
                <c:pt idx="6">
                  <c:v>0.378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York</a:t>
            </a:r>
          </a:p>
        </c:rich>
      </c:tx>
      <c:layout>
        <c:manualLayout>
          <c:xMode val="factor"/>
          <c:yMode val="factor"/>
          <c:x val="-0.20725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32275"/>
          <c:w val="0.33525"/>
          <c:h val="0.55525"/>
        </c:manualLayout>
      </c:layout>
      <c:pieChart>
        <c:varyColors val="1"/>
        <c:ser>
          <c:idx val="0"/>
          <c:order val="0"/>
          <c:tx>
            <c:strRef>
              <c:f>'Source Data'!$B$46</c:f>
              <c:strCache>
                <c:ptCount val="1"/>
                <c:pt idx="0">
                  <c:v>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Data'!$C$46:$I$46</c:f>
              <c:numCache>
                <c:ptCount val="7"/>
                <c:pt idx="0">
                  <c:v>0.192</c:v>
                </c:pt>
                <c:pt idx="1">
                  <c:v>0.147</c:v>
                </c:pt>
                <c:pt idx="2">
                  <c:v>0.29600000000000004</c:v>
                </c:pt>
                <c:pt idx="3">
                  <c:v>0.048</c:v>
                </c:pt>
                <c:pt idx="5">
                  <c:v>0.018</c:v>
                </c:pt>
                <c:pt idx="6">
                  <c:v>0.297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Illinois</a:t>
            </a:r>
          </a:p>
        </c:rich>
      </c:tx>
      <c:layout>
        <c:manualLayout>
          <c:xMode val="factor"/>
          <c:yMode val="factor"/>
          <c:x val="-0.138"/>
          <c:y val="0.06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75"/>
          <c:y val="0.29975"/>
          <c:w val="0.32175"/>
          <c:h val="0.62075"/>
        </c:manualLayout>
      </c:layout>
      <c:pieChart>
        <c:varyColors val="1"/>
        <c:ser>
          <c:idx val="0"/>
          <c:order val="0"/>
          <c:tx>
            <c:strRef>
              <c:f>'Source Data'!$B$26</c:f>
              <c:strCache>
                <c:ptCount val="1"/>
                <c:pt idx="0">
                  <c:v>IL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Data'!$C$26:$I$26</c:f>
              <c:numCache>
                <c:ptCount val="7"/>
                <c:pt idx="1">
                  <c:v>0.476</c:v>
                </c:pt>
                <c:pt idx="2">
                  <c:v>0.028</c:v>
                </c:pt>
                <c:pt idx="3">
                  <c:v>0.001</c:v>
                </c:pt>
                <c:pt idx="6">
                  <c:v>0.489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Georgia</a:t>
            </a:r>
          </a:p>
        </c:rich>
      </c:tx>
      <c:layout>
        <c:manualLayout>
          <c:xMode val="factor"/>
          <c:yMode val="factor"/>
          <c:x val="-0.171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2035"/>
          <c:w val="0.322"/>
          <c:h val="0.65"/>
        </c:manualLayout>
      </c:layout>
      <c:pieChart>
        <c:varyColors val="1"/>
        <c:ser>
          <c:idx val="0"/>
          <c:order val="0"/>
          <c:tx>
            <c:strRef>
              <c:f>'Source Data'!$B$23</c:f>
              <c:strCache>
                <c:ptCount val="1"/>
                <c:pt idx="0">
                  <c:v>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Data'!$C$23:$I$23</c:f>
              <c:numCache>
                <c:ptCount val="7"/>
                <c:pt idx="1">
                  <c:v>0.627</c:v>
                </c:pt>
                <c:pt idx="2">
                  <c:v>0.094</c:v>
                </c:pt>
                <c:pt idx="3">
                  <c:v>0.006</c:v>
                </c:pt>
                <c:pt idx="6">
                  <c:v>0.232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Tennessee</a:t>
            </a:r>
          </a:p>
        </c:rich>
      </c:tx>
      <c:layout>
        <c:manualLayout>
          <c:xMode val="factor"/>
          <c:yMode val="factor"/>
          <c:x val="-0.177"/>
          <c:y val="0.1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31525"/>
          <c:w val="0.323"/>
          <c:h val="0.61375"/>
        </c:manualLayout>
      </c:layout>
      <c:pieChart>
        <c:varyColors val="1"/>
        <c:ser>
          <c:idx val="0"/>
          <c:order val="0"/>
          <c:tx>
            <c:strRef>
              <c:f>'Source Data'!$B$24</c:f>
              <c:strCache>
                <c:ptCount val="1"/>
                <c:pt idx="0">
                  <c:v>TN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Data'!$C$24:$I$24</c:f>
              <c:numCache>
                <c:ptCount val="7"/>
                <c:pt idx="1">
                  <c:v>0.648</c:v>
                </c:pt>
                <c:pt idx="2">
                  <c:v>0.007</c:v>
                </c:pt>
                <c:pt idx="3">
                  <c:v>0.002</c:v>
                </c:pt>
                <c:pt idx="6">
                  <c:v>0.263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Carolina</a:t>
            </a:r>
          </a:p>
        </c:rich>
      </c:tx>
      <c:layout>
        <c:manualLayout>
          <c:xMode val="factor"/>
          <c:yMode val="factor"/>
          <c:x val="-0.1637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25"/>
          <c:y val="0.33325"/>
          <c:w val="0.31525"/>
          <c:h val="0.646"/>
        </c:manualLayout>
      </c:layout>
      <c:pieChart>
        <c:varyColors val="1"/>
        <c:ser>
          <c:idx val="0"/>
          <c:order val="0"/>
          <c:tx>
            <c:strRef>
              <c:f>'Source Data'!$B$35</c:f>
              <c:strCache>
                <c:ptCount val="1"/>
                <c:pt idx="0">
                  <c:v>NC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Data'!$C$35:$I$35</c:f>
              <c:numCache>
                <c:ptCount val="7"/>
                <c:pt idx="1">
                  <c:v>0.606</c:v>
                </c:pt>
                <c:pt idx="2">
                  <c:v>0.025</c:v>
                </c:pt>
                <c:pt idx="3">
                  <c:v>0.003</c:v>
                </c:pt>
                <c:pt idx="6">
                  <c:v>0.319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Mississippi</a:t>
            </a:r>
          </a:p>
        </c:rich>
      </c:tx>
      <c:layout>
        <c:manualLayout>
          <c:xMode val="factor"/>
          <c:yMode val="factor"/>
          <c:x val="-0.00525"/>
          <c:y val="0.07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23325"/>
          <c:w val="0.34075"/>
          <c:h val="0.58725"/>
        </c:manualLayout>
      </c:layout>
      <c:pieChart>
        <c:varyColors val="1"/>
        <c:ser>
          <c:idx val="0"/>
          <c:order val="0"/>
          <c:tx>
            <c:strRef>
              <c:f>'Source Data'!$B$36</c:f>
              <c:strCache>
                <c:ptCount val="1"/>
                <c:pt idx="0">
                  <c:v>MS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Data'!$C$36:$I$36</c:f>
              <c:numCache>
                <c:ptCount val="7"/>
                <c:pt idx="1">
                  <c:v>0.392</c:v>
                </c:pt>
                <c:pt idx="2">
                  <c:v>0.34</c:v>
                </c:pt>
                <c:pt idx="3">
                  <c:v>0.009</c:v>
                </c:pt>
                <c:pt idx="6">
                  <c:v>0.225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Alabama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825"/>
          <c:y val="0.2795"/>
          <c:w val="0.327"/>
          <c:h val="0.68525"/>
        </c:manualLayout>
      </c:layout>
      <c:pieChart>
        <c:varyColors val="1"/>
        <c:ser>
          <c:idx val="0"/>
          <c:order val="0"/>
          <c:tx>
            <c:strRef>
              <c:f>'Source Data'!$B$38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Data'!$C$38:$I$38</c:f>
              <c:numCache>
                <c:ptCount val="7"/>
                <c:pt idx="0">
                  <c:v>0.051</c:v>
                </c:pt>
                <c:pt idx="1">
                  <c:v>0.5539999999999999</c:v>
                </c:pt>
                <c:pt idx="2">
                  <c:v>0.138</c:v>
                </c:pt>
                <c:pt idx="3">
                  <c:v>0.001</c:v>
                </c:pt>
                <c:pt idx="5">
                  <c:v>0.028</c:v>
                </c:pt>
                <c:pt idx="6">
                  <c:v>0.226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Florida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225"/>
          <c:y val="0.205"/>
          <c:w val="0.32975"/>
          <c:h val="0.665"/>
        </c:manualLayout>
      </c:layout>
      <c:pieChart>
        <c:varyColors val="1"/>
        <c:ser>
          <c:idx val="0"/>
          <c:order val="0"/>
          <c:tx>
            <c:strRef>
              <c:f>'Source Data'!$B$39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Data'!$C$39:$I$39</c:f>
              <c:numCache>
                <c:ptCount val="7"/>
                <c:pt idx="0">
                  <c:v>0.001</c:v>
                </c:pt>
                <c:pt idx="1">
                  <c:v>0.292</c:v>
                </c:pt>
                <c:pt idx="2">
                  <c:v>0.38</c:v>
                </c:pt>
                <c:pt idx="3">
                  <c:v>0.16899999999999998</c:v>
                </c:pt>
                <c:pt idx="6">
                  <c:v>0.12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Carolina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75"/>
          <c:y val="0.19125"/>
          <c:w val="0.32975"/>
          <c:h val="0.66675"/>
        </c:manualLayout>
      </c:layout>
      <c:pieChart>
        <c:varyColors val="1"/>
        <c:ser>
          <c:idx val="0"/>
          <c:order val="0"/>
          <c:tx>
            <c:strRef>
              <c:f>'Source Data'!$B$40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Data'!$C$40:$I$40</c:f>
              <c:numCache>
                <c:ptCount val="7"/>
                <c:pt idx="1">
                  <c:v>0.39799999999999996</c:v>
                </c:pt>
                <c:pt idx="2">
                  <c:v>0.061</c:v>
                </c:pt>
                <c:pt idx="3">
                  <c:v>0.003</c:v>
                </c:pt>
                <c:pt idx="6">
                  <c:v>0.512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Oklahoma</a:t>
            </a:r>
          </a:p>
        </c:rich>
      </c:tx>
      <c:layout>
        <c:manualLayout>
          <c:xMode val="factor"/>
          <c:yMode val="factor"/>
          <c:x val="-0.1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5"/>
          <c:y val="0.27675"/>
          <c:w val="0.3235"/>
          <c:h val="0.63075"/>
        </c:manualLayout>
      </c:layout>
      <c:pieChart>
        <c:varyColors val="1"/>
        <c:ser>
          <c:idx val="0"/>
          <c:order val="0"/>
          <c:tx>
            <c:strRef>
              <c:f>'Source Data'!$B$15</c:f>
              <c:strCache>
                <c:ptCount val="1"/>
                <c:pt idx="0">
                  <c:v>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Data'!$C$15:$I$15</c:f>
              <c:numCache>
                <c:ptCount val="7"/>
                <c:pt idx="0">
                  <c:v>0.009</c:v>
                </c:pt>
                <c:pt idx="1">
                  <c:v>0.497</c:v>
                </c:pt>
                <c:pt idx="2">
                  <c:v>0.466</c:v>
                </c:pt>
                <c:pt idx="3">
                  <c:v>0.001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Missouri</a:t>
            </a:r>
          </a:p>
        </c:rich>
      </c:tx>
      <c:layout>
        <c:manualLayout>
          <c:xMode val="factor"/>
          <c:yMode val="factor"/>
          <c:x val="-0.158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75"/>
          <c:y val="0.2855"/>
          <c:w val="0.32225"/>
          <c:h val="0.623"/>
        </c:manualLayout>
      </c:layout>
      <c:pieChart>
        <c:varyColors val="1"/>
        <c:ser>
          <c:idx val="0"/>
          <c:order val="0"/>
          <c:tx>
            <c:strRef>
              <c:f>'Source Data'!$B$16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Data'!$C$16:$I$16</c:f>
              <c:numCache>
                <c:ptCount val="7"/>
                <c:pt idx="1">
                  <c:v>0.845</c:v>
                </c:pt>
                <c:pt idx="2">
                  <c:v>0.041</c:v>
                </c:pt>
                <c:pt idx="3">
                  <c:v>0.001</c:v>
                </c:pt>
                <c:pt idx="6">
                  <c:v>0.11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Connecticut</a:t>
            </a:r>
          </a:p>
        </c:rich>
      </c:tx>
      <c:layout>
        <c:manualLayout>
          <c:xMode val="factor"/>
          <c:yMode val="factor"/>
          <c:x val="-0.181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25"/>
          <c:y val="0.2395"/>
          <c:w val="0.32275"/>
          <c:h val="0.63925"/>
        </c:manualLayout>
      </c:layout>
      <c:pieChart>
        <c:varyColors val="1"/>
        <c:ser>
          <c:idx val="0"/>
          <c:order val="0"/>
          <c:tx>
            <c:strRef>
              <c:f>'Source Data'!$B$47</c:f>
              <c:strCache>
                <c:ptCount val="1"/>
                <c:pt idx="0">
                  <c:v>CT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Data'!$C$47:$I$47</c:f>
              <c:numCache>
                <c:ptCount val="7"/>
                <c:pt idx="1">
                  <c:v>0.12300000000000001</c:v>
                </c:pt>
                <c:pt idx="2">
                  <c:v>0.302</c:v>
                </c:pt>
                <c:pt idx="3">
                  <c:v>0.037000000000000005</c:v>
                </c:pt>
                <c:pt idx="6">
                  <c:v>0.478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Texas</a:t>
            </a:r>
          </a:p>
        </c:rich>
      </c:tx>
      <c:layout>
        <c:manualLayout>
          <c:xMode val="factor"/>
          <c:yMode val="factor"/>
          <c:x val="-0.006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75"/>
          <c:y val="0.32"/>
          <c:w val="0.4185"/>
          <c:h val="0.554"/>
        </c:manualLayout>
      </c:layout>
      <c:pieChart>
        <c:varyColors val="1"/>
        <c:ser>
          <c:idx val="0"/>
          <c:order val="0"/>
          <c:tx>
            <c:strRef>
              <c:f>'Source Data'!$B$18</c:f>
              <c:strCache>
                <c:ptCount val="1"/>
                <c:pt idx="0">
                  <c:v>TX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Data'!$C$18:$I$18</c:f>
              <c:numCache>
                <c:ptCount val="7"/>
                <c:pt idx="1">
                  <c:v>0.365</c:v>
                </c:pt>
                <c:pt idx="2">
                  <c:v>0.49</c:v>
                </c:pt>
                <c:pt idx="3">
                  <c:v>0.004</c:v>
                </c:pt>
                <c:pt idx="6">
                  <c:v>0.103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Arkansas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25"/>
          <c:y val="0.25"/>
          <c:w val="0.351"/>
          <c:h val="0.65025"/>
        </c:manualLayout>
      </c:layout>
      <c:pieChart>
        <c:varyColors val="1"/>
        <c:ser>
          <c:idx val="0"/>
          <c:order val="0"/>
          <c:tx>
            <c:strRef>
              <c:f>'Source Data'!$B$19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Data'!$C$19:$I$19</c:f>
              <c:numCache>
                <c:ptCount val="7"/>
                <c:pt idx="1">
                  <c:v>0.464</c:v>
                </c:pt>
                <c:pt idx="2">
                  <c:v>0.178</c:v>
                </c:pt>
                <c:pt idx="3">
                  <c:v>0.003</c:v>
                </c:pt>
                <c:pt idx="6">
                  <c:v>0.292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Kansas</a:t>
            </a:r>
          </a:p>
        </c:rich>
      </c:tx>
      <c:layout>
        <c:manualLayout>
          <c:xMode val="factor"/>
          <c:yMode val="factor"/>
          <c:x val="0.01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925"/>
          <c:y val="0.22875"/>
          <c:w val="0.343"/>
          <c:h val="0.64125"/>
        </c:manualLayout>
      </c:layout>
      <c:pieChart>
        <c:varyColors val="1"/>
        <c:ser>
          <c:idx val="0"/>
          <c:order val="0"/>
          <c:tx>
            <c:strRef>
              <c:f>'Source Data'!$B$20</c:f>
              <c:strCache>
                <c:ptCount val="1"/>
                <c:pt idx="0">
                  <c:v>KS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Data'!$C$20:$I$20</c:f>
              <c:numCache>
                <c:ptCount val="7"/>
                <c:pt idx="1">
                  <c:v>0.731</c:v>
                </c:pt>
                <c:pt idx="2">
                  <c:v>0.04</c:v>
                </c:pt>
                <c:pt idx="3">
                  <c:v>0.001</c:v>
                </c:pt>
                <c:pt idx="6">
                  <c:v>0.205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Louisiana</a:t>
            </a:r>
          </a:p>
        </c:rich>
      </c:tx>
      <c:layout>
        <c:manualLayout>
          <c:xMode val="factor"/>
          <c:yMode val="factor"/>
          <c:x val="-0.1147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3665"/>
          <c:w val="0.39175"/>
          <c:h val="0.55775"/>
        </c:manualLayout>
      </c:layout>
      <c:pieChart>
        <c:varyColors val="1"/>
        <c:ser>
          <c:idx val="0"/>
          <c:order val="0"/>
          <c:tx>
            <c:strRef>
              <c:f>'Source Data'!$B$37</c:f>
              <c:strCache>
                <c:ptCount val="1"/>
                <c:pt idx="0">
                  <c:v>LA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Data'!$C$37:$I$37</c:f>
              <c:numCache>
                <c:ptCount val="7"/>
                <c:pt idx="0">
                  <c:v>0.008</c:v>
                </c:pt>
                <c:pt idx="1">
                  <c:v>0.268</c:v>
                </c:pt>
                <c:pt idx="2">
                  <c:v>0.445</c:v>
                </c:pt>
                <c:pt idx="3">
                  <c:v>0.02</c:v>
                </c:pt>
                <c:pt idx="4">
                  <c:v>0.026</c:v>
                </c:pt>
                <c:pt idx="5">
                  <c:v>0.033</c:v>
                </c:pt>
                <c:pt idx="6">
                  <c:v>0.184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South Dakota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175"/>
          <c:y val="0.27575"/>
          <c:w val="0.3315"/>
          <c:h val="0.64075"/>
        </c:manualLayout>
      </c:layout>
      <c:pieChart>
        <c:varyColors val="1"/>
        <c:ser>
          <c:idx val="0"/>
          <c:order val="0"/>
          <c:tx>
            <c:strRef>
              <c:f>'Source Data'!$B$28</c:f>
              <c:strCache>
                <c:ptCount val="1"/>
                <c:pt idx="0">
                  <c:v>SD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Data'!$C$28:$I$28</c:f>
              <c:numCache>
                <c:ptCount val="7"/>
                <c:pt idx="0">
                  <c:v>0.47600000000000003</c:v>
                </c:pt>
                <c:pt idx="1">
                  <c:v>0.465</c:v>
                </c:pt>
                <c:pt idx="2">
                  <c:v>0.037000000000000005</c:v>
                </c:pt>
                <c:pt idx="3">
                  <c:v>0.001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Minnesota</a:t>
            </a:r>
          </a:p>
        </c:rich>
      </c:tx>
      <c:layout>
        <c:manualLayout>
          <c:xMode val="factor"/>
          <c:yMode val="factor"/>
          <c:x val="-0.169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3295"/>
          <c:w val="0.3205"/>
          <c:h val="0.608"/>
        </c:manualLayout>
      </c:layout>
      <c:pieChart>
        <c:varyColors val="1"/>
        <c:ser>
          <c:idx val="0"/>
          <c:order val="0"/>
          <c:tx>
            <c:strRef>
              <c:f>'Source Data'!$B$29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Data'!$C$29:$I$29</c:f>
              <c:numCache>
                <c:ptCount val="7"/>
                <c:pt idx="1">
                  <c:v>0.621</c:v>
                </c:pt>
                <c:pt idx="2">
                  <c:v>0.048</c:v>
                </c:pt>
                <c:pt idx="3">
                  <c:v>0.009</c:v>
                </c:pt>
                <c:pt idx="6">
                  <c:v>0.248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Nebraska</a:t>
            </a:r>
          </a:p>
        </c:rich>
      </c:tx>
      <c:layout>
        <c:manualLayout>
          <c:xMode val="factor"/>
          <c:yMode val="factor"/>
          <c:x val="-0.172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2495"/>
          <c:w val="0.377"/>
          <c:h val="0.67225"/>
        </c:manualLayout>
      </c:layout>
      <c:pieChart>
        <c:varyColors val="1"/>
        <c:ser>
          <c:idx val="0"/>
          <c:order val="0"/>
          <c:tx>
            <c:strRef>
              <c:f>'Source Data'!$B$17</c:f>
              <c:strCache>
                <c:ptCount val="1"/>
                <c:pt idx="0">
                  <c:v>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Data'!$C$17:$I$17</c:f>
              <c:numCache>
                <c:ptCount val="7"/>
                <c:pt idx="1">
                  <c:v>0.653</c:v>
                </c:pt>
                <c:pt idx="2">
                  <c:v>0.024</c:v>
                </c:pt>
                <c:pt idx="3">
                  <c:v>0.001</c:v>
                </c:pt>
                <c:pt idx="6">
                  <c:v>0.284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Iowa</a:t>
            </a:r>
          </a:p>
        </c:rich>
      </c:tx>
      <c:layout>
        <c:manualLayout>
          <c:xMode val="factor"/>
          <c:yMode val="factor"/>
          <c:x val="-0.176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5"/>
          <c:y val="0.25"/>
          <c:w val="0.32975"/>
          <c:h val="0.64625"/>
        </c:manualLayout>
      </c:layout>
      <c:pieChart>
        <c:varyColors val="1"/>
        <c:ser>
          <c:idx val="0"/>
          <c:order val="0"/>
          <c:tx>
            <c:strRef>
              <c:f>'Source Data'!$B$21</c:f>
              <c:strCache>
                <c:ptCount val="1"/>
                <c:pt idx="0">
                  <c:v>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Data'!$C$21:$I$21</c:f>
              <c:numCache>
                <c:ptCount val="7"/>
                <c:pt idx="1">
                  <c:v>0.756</c:v>
                </c:pt>
                <c:pt idx="2">
                  <c:v>0.053</c:v>
                </c:pt>
                <c:pt idx="3">
                  <c:v>0.005</c:v>
                </c:pt>
                <c:pt idx="6">
                  <c:v>0.112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North Dakota</a:t>
            </a:r>
          </a:p>
        </c:rich>
      </c:tx>
      <c:layout>
        <c:manualLayout>
          <c:xMode val="factor"/>
          <c:yMode val="factor"/>
          <c:x val="-0.020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35625"/>
          <c:w val="0.3705"/>
          <c:h val="0.59625"/>
        </c:manualLayout>
      </c:layout>
      <c:pieChart>
        <c:varyColors val="1"/>
        <c:ser>
          <c:idx val="0"/>
          <c:order val="0"/>
          <c:tx>
            <c:strRef>
              <c:f>'Source Data'!$B$22</c:f>
              <c:strCache>
                <c:ptCount val="1"/>
                <c:pt idx="0">
                  <c:v>ND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Data'!$C$22:$I$22</c:f>
              <c:numCache>
                <c:ptCount val="7"/>
                <c:pt idx="0">
                  <c:v>0.049</c:v>
                </c:pt>
                <c:pt idx="1">
                  <c:v>0.935</c:v>
                </c:pt>
                <c:pt idx="3">
                  <c:v>0.001</c:v>
                </c:pt>
                <c:pt idx="5">
                  <c:v>0.012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Oregon</a:t>
            </a:r>
          </a:p>
        </c:rich>
      </c:tx>
      <c:layout>
        <c:manualLayout>
          <c:xMode val="factor"/>
          <c:yMode val="factor"/>
          <c:x val="-0.177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3235"/>
          <c:w val="0.32075"/>
          <c:h val="0.6095"/>
        </c:manualLayout>
      </c:layout>
      <c:pieChart>
        <c:varyColors val="1"/>
        <c:ser>
          <c:idx val="0"/>
          <c:order val="0"/>
          <c:tx>
            <c:strRef>
              <c:f>'Source Data'!$B$9</c:f>
              <c:strCache>
                <c:ptCount val="1"/>
                <c:pt idx="0">
                  <c:v>OR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Data'!$C$9:$I$9</c:f>
              <c:numCache>
                <c:ptCount val="7"/>
                <c:pt idx="0">
                  <c:v>0.71</c:v>
                </c:pt>
                <c:pt idx="1">
                  <c:v>0.044</c:v>
                </c:pt>
                <c:pt idx="2">
                  <c:v>0.21</c:v>
                </c:pt>
                <c:pt idx="5">
                  <c:v>0.035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Rhode Island</a:t>
            </a:r>
          </a:p>
        </c:rich>
      </c:tx>
      <c:layout>
        <c:manualLayout>
          <c:xMode val="factor"/>
          <c:yMode val="factor"/>
          <c:x val="-0.015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75"/>
          <c:y val="0.2765"/>
          <c:w val="0.35175"/>
          <c:h val="0.65325"/>
        </c:manualLayout>
      </c:layout>
      <c:pieChart>
        <c:varyColors val="1"/>
        <c:ser>
          <c:idx val="0"/>
          <c:order val="0"/>
          <c:tx>
            <c:strRef>
              <c:f>'Source Data'!$B$48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Data'!$C$48:$I$48</c:f>
              <c:numCache>
                <c:ptCount val="7"/>
                <c:pt idx="0">
                  <c:v>0.001</c:v>
                </c:pt>
                <c:pt idx="2">
                  <c:v>0.9690000000000001</c:v>
                </c:pt>
                <c:pt idx="3">
                  <c:v>0.005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Washington</a:t>
            </a:r>
          </a:p>
        </c:rich>
      </c:tx>
      <c:layout>
        <c:manualLayout>
          <c:xMode val="factor"/>
          <c:yMode val="factor"/>
          <c:x val="-0.16925"/>
          <c:y val="-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1735"/>
          <c:w val="0.336"/>
          <c:h val="0.68"/>
        </c:manualLayout>
      </c:layout>
      <c:pieChart>
        <c:varyColors val="1"/>
        <c:ser>
          <c:idx val="0"/>
          <c:order val="0"/>
          <c:tx>
            <c:strRef>
              <c:f>'Source Data'!$B$10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Data'!$C$10:$I$10</c:f>
              <c:numCache>
                <c:ptCount val="7"/>
                <c:pt idx="0">
                  <c:v>0.7</c:v>
                </c:pt>
                <c:pt idx="1">
                  <c:v>0.1</c:v>
                </c:pt>
                <c:pt idx="2">
                  <c:v>0.09</c:v>
                </c:pt>
                <c:pt idx="4">
                  <c:v>0.003</c:v>
                </c:pt>
                <c:pt idx="5">
                  <c:v>0.016</c:v>
                </c:pt>
                <c:pt idx="6">
                  <c:v>0.09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Wyoming</a:t>
            </a:r>
          </a:p>
        </c:rich>
      </c:tx>
      <c:layout>
        <c:manualLayout>
          <c:xMode val="factor"/>
          <c:yMode val="factor"/>
          <c:x val="-0.187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"/>
          <c:y val="0.30075"/>
          <c:w val="0.32025"/>
          <c:h val="0.6195"/>
        </c:manualLayout>
      </c:layout>
      <c:pieChart>
        <c:varyColors val="1"/>
        <c:ser>
          <c:idx val="0"/>
          <c:order val="0"/>
          <c:tx>
            <c:strRef>
              <c:f>'Source Data'!$B$7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Data'!$C$7:$I$7</c:f>
              <c:numCache>
                <c:ptCount val="7"/>
                <c:pt idx="1">
                  <c:v>0.945</c:v>
                </c:pt>
                <c:pt idx="2">
                  <c:v>0.011</c:v>
                </c:pt>
                <c:pt idx="3">
                  <c:v>0.1</c:v>
                </c:pt>
                <c:pt idx="4">
                  <c:v>0.007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Hawaii</a:t>
            </a:r>
          </a:p>
        </c:rich>
      </c:tx>
      <c:layout>
        <c:manualLayout>
          <c:xMode val="factor"/>
          <c:yMode val="factor"/>
          <c:x val="-0.00325"/>
          <c:y val="0.07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"/>
          <c:y val="0.403"/>
          <c:w val="0.424"/>
          <c:h val="0.5185"/>
        </c:manualLayout>
      </c:layout>
      <c:pieChart>
        <c:varyColors val="1"/>
        <c:ser>
          <c:idx val="0"/>
          <c:order val="0"/>
          <c:tx>
            <c:strRef>
              <c:f>'Source Data'!$B$52</c:f>
              <c:strCache>
                <c:ptCount val="1"/>
                <c:pt idx="0">
                  <c:v>HI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Data'!$C$52:$I$52</c:f>
              <c:numCache>
                <c:ptCount val="7"/>
                <c:pt idx="0">
                  <c:v>0.01</c:v>
                </c:pt>
                <c:pt idx="1">
                  <c:v>0.134</c:v>
                </c:pt>
                <c:pt idx="3">
                  <c:v>0.784</c:v>
                </c:pt>
                <c:pt idx="5">
                  <c:v>0.053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Alaska</a:t>
            </a:r>
          </a:p>
        </c:rich>
      </c:tx>
      <c:layout>
        <c:manualLayout>
          <c:xMode val="factor"/>
          <c:yMode val="factor"/>
          <c:x val="-0.0025"/>
          <c:y val="-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25"/>
          <c:y val="0.16875"/>
          <c:w val="0.32225"/>
          <c:h val="0.66375"/>
        </c:manualLayout>
      </c:layout>
      <c:pieChart>
        <c:varyColors val="1"/>
        <c:ser>
          <c:idx val="0"/>
          <c:order val="0"/>
          <c:tx>
            <c:strRef>
              <c:f>'Source Data'!$B$54</c:f>
              <c:strCache>
                <c:ptCount val="1"/>
                <c:pt idx="0">
                  <c:v>AK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Data'!$C$54:$I$54</c:f>
              <c:numCache>
                <c:ptCount val="7"/>
                <c:pt idx="0">
                  <c:v>0.183</c:v>
                </c:pt>
                <c:pt idx="1">
                  <c:v>0.092</c:v>
                </c:pt>
                <c:pt idx="2">
                  <c:v>0.608</c:v>
                </c:pt>
                <c:pt idx="3">
                  <c:v>0.115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Idaho</a:t>
            </a:r>
          </a:p>
        </c:rich>
      </c:tx>
      <c:layout>
        <c:manualLayout>
          <c:xMode val="factor"/>
          <c:yMode val="factor"/>
          <c:x val="-0.002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275"/>
          <c:y val="0.363"/>
          <c:w val="0.31925"/>
          <c:h val="0.5955"/>
        </c:manualLayout>
      </c:layout>
      <c:pieChart>
        <c:varyColors val="1"/>
        <c:ser>
          <c:idx val="0"/>
          <c:order val="0"/>
          <c:tx>
            <c:strRef>
              <c:f>'Source Data'!$B$8</c:f>
              <c:strCache>
                <c:ptCount val="1"/>
                <c:pt idx="0">
                  <c:v>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Data'!$C$8:$I$8</c:f>
              <c:numCache>
                <c:ptCount val="7"/>
                <c:pt idx="0">
                  <c:v>0.84</c:v>
                </c:pt>
                <c:pt idx="1">
                  <c:v>0.006</c:v>
                </c:pt>
                <c:pt idx="2">
                  <c:v>0.096</c:v>
                </c:pt>
                <c:pt idx="5">
                  <c:v>0.052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Montana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75"/>
          <c:y val="0.3235"/>
          <c:w val="0.32225"/>
          <c:h val="0.6135"/>
        </c:manualLayout>
      </c:layout>
      <c:pieChart>
        <c:varyColors val="1"/>
        <c:ser>
          <c:idx val="0"/>
          <c:order val="0"/>
          <c:tx>
            <c:strRef>
              <c:f>'Source Data'!$B$13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Data'!$C$13:$I$13</c:f>
              <c:numCache>
                <c:ptCount val="7"/>
                <c:pt idx="0">
                  <c:v>0.359</c:v>
                </c:pt>
                <c:pt idx="1">
                  <c:v>0.605</c:v>
                </c:pt>
                <c:pt idx="2">
                  <c:v>0.015</c:v>
                </c:pt>
                <c:pt idx="3">
                  <c:v>0.015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California</a:t>
            </a:r>
          </a:p>
        </c:rich>
      </c:tx>
      <c:layout>
        <c:manualLayout>
          <c:xMode val="factor"/>
          <c:yMode val="factor"/>
          <c:x val="-0.176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75"/>
          <c:y val="0.271"/>
          <c:w val="0.36075"/>
          <c:h val="0.695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Data'!$C$4:$I$4</c:f>
              <c:numCache>
                <c:ptCount val="7"/>
                <c:pt idx="0">
                  <c:v>0.222</c:v>
                </c:pt>
                <c:pt idx="1">
                  <c:v>0.01</c:v>
                </c:pt>
                <c:pt idx="2">
                  <c:v>0.488</c:v>
                </c:pt>
                <c:pt idx="3">
                  <c:v>0.011</c:v>
                </c:pt>
                <c:pt idx="4">
                  <c:v>0.009</c:v>
                </c:pt>
                <c:pt idx="5">
                  <c:v>0.11</c:v>
                </c:pt>
                <c:pt idx="6">
                  <c:v>0.147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Mexico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75"/>
          <c:y val="0.24375"/>
          <c:w val="0.35225"/>
          <c:h val="0.68425"/>
        </c:manualLayout>
      </c:layout>
      <c:pieChart>
        <c:varyColors val="1"/>
        <c:ser>
          <c:idx val="0"/>
          <c:order val="0"/>
          <c:tx>
            <c:strRef>
              <c:f>'Source Data'!$B$5</c:f>
              <c:strCache>
                <c:ptCount val="1"/>
                <c:pt idx="0">
                  <c:v>NM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Data'!$C$5:$I$5</c:f>
              <c:numCache>
                <c:ptCount val="7"/>
                <c:pt idx="0">
                  <c:v>0.005</c:v>
                </c:pt>
                <c:pt idx="1">
                  <c:v>0.801</c:v>
                </c:pt>
                <c:pt idx="2">
                  <c:v>0.158</c:v>
                </c:pt>
                <c:pt idx="3">
                  <c:v>0.001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Utah</a:t>
            </a:r>
          </a:p>
        </c:rich>
      </c:tx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5"/>
          <c:y val="0.2515"/>
          <c:w val="0.3605"/>
          <c:h val="0.65775"/>
        </c:manualLayout>
      </c:layout>
      <c:pieChart>
        <c:varyColors val="1"/>
        <c:ser>
          <c:idx val="0"/>
          <c:order val="0"/>
          <c:tx>
            <c:strRef>
              <c:f>'Source Data'!$B$6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Data'!$C$6:$I$6</c:f>
              <c:numCache>
                <c:ptCount val="7"/>
                <c:pt idx="0">
                  <c:v>0.082</c:v>
                </c:pt>
                <c:pt idx="1">
                  <c:v>0.893</c:v>
                </c:pt>
                <c:pt idx="2">
                  <c:v>0.082</c:v>
                </c:pt>
                <c:pt idx="3">
                  <c:v>0.002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Nevada</a:t>
            </a:r>
          </a:p>
        </c:rich>
      </c:tx>
      <c:layout>
        <c:manualLayout>
          <c:xMode val="factor"/>
          <c:yMode val="factor"/>
          <c:x val="-0.03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1825"/>
          <c:w val="0.35575"/>
          <c:h val="0.7155"/>
        </c:manualLayout>
      </c:layout>
      <c:pieChart>
        <c:varyColors val="1"/>
        <c:ser>
          <c:idx val="0"/>
          <c:order val="0"/>
          <c:tx>
            <c:strRef>
              <c:f>'Source Data'!$B$11</c:f>
              <c:strCache>
                <c:ptCount val="1"/>
                <c:pt idx="0">
                  <c:v>NV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Data'!$C$11:$I$11</c:f>
              <c:numCache>
                <c:ptCount val="7"/>
                <c:pt idx="0">
                  <c:v>0.065</c:v>
                </c:pt>
                <c:pt idx="1">
                  <c:v>0.228</c:v>
                </c:pt>
                <c:pt idx="2">
                  <c:v>0.665</c:v>
                </c:pt>
                <c:pt idx="3">
                  <c:v>0.001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Massachusetts</a:t>
            </a:r>
          </a:p>
        </c:rich>
      </c:tx>
      <c:layout>
        <c:manualLayout>
          <c:xMode val="factor"/>
          <c:yMode val="factor"/>
          <c:x val="0.03575"/>
          <c:y val="0.09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725"/>
          <c:y val="0.3055"/>
          <c:w val="0.325"/>
          <c:h val="0.6235"/>
        </c:manualLayout>
      </c:layout>
      <c:pieChart>
        <c:varyColors val="1"/>
        <c:ser>
          <c:idx val="0"/>
          <c:order val="0"/>
          <c:tx>
            <c:strRef>
              <c:f>'Source Data'!$B$49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Data'!$C$49:$I$49</c:f>
              <c:numCache>
                <c:ptCount val="7"/>
                <c:pt idx="1">
                  <c:v>0.244</c:v>
                </c:pt>
                <c:pt idx="2">
                  <c:v>0.51</c:v>
                </c:pt>
                <c:pt idx="3">
                  <c:v>0.052</c:v>
                </c:pt>
                <c:pt idx="6">
                  <c:v>0.128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Arizona</a:t>
            </a:r>
          </a:p>
        </c:rich>
      </c:tx>
      <c:layout>
        <c:manualLayout>
          <c:xMode val="factor"/>
          <c:yMode val="factor"/>
          <c:x val="-0.1585"/>
          <c:y val="0.07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2555"/>
          <c:w val="0.3585"/>
          <c:h val="0.69625"/>
        </c:manualLayout>
      </c:layout>
      <c:pieChart>
        <c:varyColors val="1"/>
        <c:ser>
          <c:idx val="0"/>
          <c:order val="0"/>
          <c:tx>
            <c:strRef>
              <c:f>'Source Data'!$B$12</c:f>
              <c:strCache>
                <c:ptCount val="1"/>
                <c:pt idx="0">
                  <c:v>AZ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Data'!$C$12:$I$12</c:f>
              <c:numCache>
                <c:ptCount val="7"/>
                <c:pt idx="0">
                  <c:v>0.106</c:v>
                </c:pt>
                <c:pt idx="1">
                  <c:v>0.228</c:v>
                </c:pt>
                <c:pt idx="2">
                  <c:v>0.502</c:v>
                </c:pt>
                <c:pt idx="6">
                  <c:v>0.151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Colorado</a:t>
            </a:r>
          </a:p>
        </c:rich>
      </c:tx>
      <c:layout>
        <c:manualLayout>
          <c:xMode val="factor"/>
          <c:yMode val="factor"/>
          <c:x val="-0.166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56"/>
          <c:w val="0.37"/>
          <c:h val="0.66675"/>
        </c:manualLayout>
      </c:layout>
      <c:pieChart>
        <c:varyColors val="1"/>
        <c:ser>
          <c:idx val="0"/>
          <c:order val="0"/>
          <c:tx>
            <c:strRef>
              <c:f>'Source Data'!$B$14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Data'!$C$14:$I$14</c:f>
              <c:numCache>
                <c:ptCount val="7"/>
                <c:pt idx="0">
                  <c:v>0.035</c:v>
                </c:pt>
                <c:pt idx="1">
                  <c:v>0.715</c:v>
                </c:pt>
                <c:pt idx="2">
                  <c:v>0.234</c:v>
                </c:pt>
                <c:pt idx="3">
                  <c:v>0</c:v>
                </c:pt>
                <c:pt idx="5">
                  <c:v>0.018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Hampshire</a:t>
            </a:r>
          </a:p>
        </c:rich>
      </c:tx>
      <c:layout>
        <c:manualLayout>
          <c:xMode val="factor"/>
          <c:yMode val="factor"/>
          <c:x val="0.012"/>
          <c:y val="0.09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75"/>
          <c:y val="0.31525"/>
          <c:w val="0.379"/>
          <c:h val="0.47575"/>
        </c:manualLayout>
      </c:layout>
      <c:pieChart>
        <c:varyColors val="1"/>
        <c:ser>
          <c:idx val="0"/>
          <c:order val="0"/>
          <c:tx>
            <c:strRef>
              <c:f>'Source Data'!$B$50</c:f>
              <c:strCache>
                <c:ptCount val="1"/>
                <c:pt idx="0">
                  <c:v>NH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Data'!$C$50:$I$50</c:f>
              <c:numCache>
                <c:ptCount val="7"/>
                <c:pt idx="1">
                  <c:v>0.176</c:v>
                </c:pt>
                <c:pt idx="2">
                  <c:v>0.272</c:v>
                </c:pt>
                <c:pt idx="3">
                  <c:v>0.02</c:v>
                </c:pt>
                <c:pt idx="6">
                  <c:v>0.426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Maine</a:t>
            </a:r>
          </a:p>
        </c:rich>
      </c:tx>
      <c:layout>
        <c:manualLayout>
          <c:xMode val="factor"/>
          <c:yMode val="factor"/>
          <c:x val="-0.002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279"/>
          <c:w val="0.33325"/>
          <c:h val="0.5625"/>
        </c:manualLayout>
      </c:layout>
      <c:pieChart>
        <c:varyColors val="1"/>
        <c:ser>
          <c:idx val="0"/>
          <c:order val="0"/>
          <c:tx>
            <c:strRef>
              <c:f>'Source Data'!$B$51</c:f>
              <c:strCache>
                <c:ptCount val="1"/>
                <c:pt idx="0">
                  <c:v>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Data'!$C$51:$I$51</c:f>
              <c:numCache>
                <c:ptCount val="7"/>
                <c:pt idx="0">
                  <c:v>0.254</c:v>
                </c:pt>
                <c:pt idx="1">
                  <c:v>0.019</c:v>
                </c:pt>
                <c:pt idx="2">
                  <c:v>0.434</c:v>
                </c:pt>
                <c:pt idx="3">
                  <c:v>0.035</c:v>
                </c:pt>
                <c:pt idx="5">
                  <c:v>0.236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Vermont</a:t>
            </a:r>
          </a:p>
        </c:rich>
      </c:tx>
      <c:layout>
        <c:manualLayout>
          <c:xMode val="factor"/>
          <c:yMode val="factor"/>
          <c:x val="-0.16525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26175"/>
          <c:w val="0.32525"/>
          <c:h val="0.63"/>
        </c:manualLayout>
      </c:layout>
      <c:pieChart>
        <c:varyColors val="1"/>
        <c:ser>
          <c:idx val="0"/>
          <c:order val="0"/>
          <c:tx>
            <c:strRef>
              <c:f>'Source Data'!$B$41</c:f>
              <c:strCache>
                <c:ptCount val="1"/>
                <c:pt idx="0">
                  <c:v>VT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Data'!$C$41:$I$41</c:f>
              <c:numCache>
                <c:ptCount val="7"/>
                <c:pt idx="0">
                  <c:v>0.214</c:v>
                </c:pt>
                <c:pt idx="3">
                  <c:v>0.001</c:v>
                </c:pt>
                <c:pt idx="5">
                  <c:v>0.064</c:v>
                </c:pt>
                <c:pt idx="6">
                  <c:v>0.721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Pennsylvania</a:t>
            </a:r>
          </a:p>
        </c:rich>
      </c:tx>
      <c:layout>
        <c:manualLayout>
          <c:xMode val="factor"/>
          <c:yMode val="factor"/>
          <c:x val="-0.17425"/>
          <c:y val="0.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"/>
          <c:y val="0.31775"/>
          <c:w val="0.32075"/>
          <c:h val="0.61125"/>
        </c:manualLayout>
      </c:layout>
      <c:pieChart>
        <c:varyColors val="1"/>
        <c:ser>
          <c:idx val="0"/>
          <c:order val="0"/>
          <c:tx>
            <c:strRef>
              <c:f>'Source Data'!$B$27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'Source Data'!$C$3:$I$3</c:f>
              <c:strCache>
                <c:ptCount val="7"/>
                <c:pt idx="0">
                  <c:v>Hydro</c:v>
                </c:pt>
                <c:pt idx="1">
                  <c:v>Coal</c:v>
                </c:pt>
                <c:pt idx="2">
                  <c:v>Natural Gas</c:v>
                </c:pt>
                <c:pt idx="3">
                  <c:v>Petroleum</c:v>
                </c:pt>
                <c:pt idx="4">
                  <c:v>Other Gases</c:v>
                </c:pt>
                <c:pt idx="5">
                  <c:v>Other Renewables</c:v>
                </c:pt>
                <c:pt idx="6">
                  <c:v>Nuclear</c:v>
                </c:pt>
              </c:strCache>
            </c:strRef>
          </c:cat>
          <c:val>
            <c:numRef>
              <c:f>'Source Data'!$C$27:$I$27</c:f>
              <c:numCache>
                <c:ptCount val="7"/>
                <c:pt idx="1">
                  <c:v>0.56</c:v>
                </c:pt>
                <c:pt idx="2">
                  <c:v>0.062</c:v>
                </c:pt>
                <c:pt idx="3">
                  <c:v>0.007</c:v>
                </c:pt>
                <c:pt idx="6">
                  <c:v>0.344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0.22975</cdr:y>
    </cdr:from>
    <cdr:to>
      <cdr:x>0.496</cdr:x>
      <cdr:y>0.28225</cdr:y>
    </cdr:to>
    <cdr:sp>
      <cdr:nvSpPr>
        <cdr:cNvPr id="1" name="Elbow Connector 14"/>
        <cdr:cNvSpPr>
          <a:spLocks/>
        </cdr:cNvSpPr>
      </cdr:nvSpPr>
      <cdr:spPr>
        <a:xfrm>
          <a:off x="1809750" y="638175"/>
          <a:ext cx="333375" cy="1428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0.3465</cdr:y>
    </cdr:from>
    <cdr:to>
      <cdr:x>0.2295</cdr:x>
      <cdr:y>0.3645</cdr:y>
    </cdr:to>
    <cdr:sp>
      <cdr:nvSpPr>
        <cdr:cNvPr id="1" name="Elbow Connector 2"/>
        <cdr:cNvSpPr>
          <a:spLocks/>
        </cdr:cNvSpPr>
      </cdr:nvSpPr>
      <cdr:spPr>
        <a:xfrm rot="10800000">
          <a:off x="723900" y="923925"/>
          <a:ext cx="285750" cy="47625"/>
        </a:xfrm>
        <a:prstGeom prst="bentConnector3">
          <a:avLst>
            <a:gd name="adj" fmla="val 384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0.269</cdr:y>
    </cdr:from>
    <cdr:to>
      <cdr:x>0.402</cdr:x>
      <cdr:y>0.299</cdr:y>
    </cdr:to>
    <cdr:sp>
      <cdr:nvSpPr>
        <cdr:cNvPr id="2" name="Elbow Connector 4"/>
        <cdr:cNvSpPr>
          <a:spLocks/>
        </cdr:cNvSpPr>
      </cdr:nvSpPr>
      <cdr:spPr>
        <a:xfrm flipV="1">
          <a:off x="1428750" y="714375"/>
          <a:ext cx="342900" cy="76200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0.49725</cdr:y>
    </cdr:from>
    <cdr:to>
      <cdr:x>0.38925</cdr:x>
      <cdr:y>0.5695</cdr:y>
    </cdr:to>
    <cdr:sp>
      <cdr:nvSpPr>
        <cdr:cNvPr id="1" name="Elbow Connector 2"/>
        <cdr:cNvSpPr>
          <a:spLocks/>
        </cdr:cNvSpPr>
      </cdr:nvSpPr>
      <cdr:spPr>
        <a:xfrm rot="10800000" flipV="1">
          <a:off x="1352550" y="1371600"/>
          <a:ext cx="371475" cy="200025"/>
        </a:xfrm>
        <a:prstGeom prst="bentConnector3">
          <a:avLst>
            <a:gd name="adj" fmla="val 560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7</xdr:col>
      <xdr:colOff>285750</xdr:colOff>
      <xdr:row>34</xdr:row>
      <xdr:rowOff>57150</xdr:rowOff>
    </xdr:to>
    <xdr:graphicFrame>
      <xdr:nvGraphicFramePr>
        <xdr:cNvPr id="1" name="Chart 19"/>
        <xdr:cNvGraphicFramePr/>
      </xdr:nvGraphicFramePr>
      <xdr:xfrm>
        <a:off x="0" y="3781425"/>
        <a:ext cx="4419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314325</xdr:colOff>
      <xdr:row>14</xdr:row>
      <xdr:rowOff>85725</xdr:rowOff>
    </xdr:to>
    <xdr:graphicFrame>
      <xdr:nvGraphicFramePr>
        <xdr:cNvPr id="2" name="Chart 20"/>
        <xdr:cNvGraphicFramePr/>
      </xdr:nvGraphicFramePr>
      <xdr:xfrm>
        <a:off x="19050" y="0"/>
        <a:ext cx="44291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34</xdr:row>
      <xdr:rowOff>85725</xdr:rowOff>
    </xdr:from>
    <xdr:to>
      <xdr:col>7</xdr:col>
      <xdr:colOff>314325</xdr:colOff>
      <xdr:row>47</xdr:row>
      <xdr:rowOff>28575</xdr:rowOff>
    </xdr:to>
    <xdr:graphicFrame>
      <xdr:nvGraphicFramePr>
        <xdr:cNvPr id="3" name="Chart 21"/>
        <xdr:cNvGraphicFramePr/>
      </xdr:nvGraphicFramePr>
      <xdr:xfrm>
        <a:off x="19050" y="6562725"/>
        <a:ext cx="4429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8</xdr:row>
      <xdr:rowOff>95250</xdr:rowOff>
    </xdr:from>
    <xdr:to>
      <xdr:col>7</xdr:col>
      <xdr:colOff>438150</xdr:colOff>
      <xdr:row>25</xdr:row>
      <xdr:rowOff>57150</xdr:rowOff>
    </xdr:to>
    <xdr:graphicFrame>
      <xdr:nvGraphicFramePr>
        <xdr:cNvPr id="4" name="Chart 22"/>
        <xdr:cNvGraphicFramePr/>
      </xdr:nvGraphicFramePr>
      <xdr:xfrm>
        <a:off x="942975" y="1619250"/>
        <a:ext cx="36290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104775</xdr:colOff>
      <xdr:row>0</xdr:row>
      <xdr:rowOff>0</xdr:rowOff>
    </xdr:from>
    <xdr:to>
      <xdr:col>10</xdr:col>
      <xdr:colOff>400050</xdr:colOff>
      <xdr:row>14</xdr:row>
      <xdr:rowOff>66675</xdr:rowOff>
    </xdr:to>
    <xdr:graphicFrame>
      <xdr:nvGraphicFramePr>
        <xdr:cNvPr id="5" name="Chart 23"/>
        <xdr:cNvGraphicFramePr/>
      </xdr:nvGraphicFramePr>
      <xdr:xfrm>
        <a:off x="1876425" y="0"/>
        <a:ext cx="44291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142875</xdr:colOff>
      <xdr:row>19</xdr:row>
      <xdr:rowOff>95250</xdr:rowOff>
    </xdr:from>
    <xdr:to>
      <xdr:col>10</xdr:col>
      <xdr:colOff>447675</xdr:colOff>
      <xdr:row>34</xdr:row>
      <xdr:rowOff>0</xdr:rowOff>
    </xdr:to>
    <xdr:graphicFrame>
      <xdr:nvGraphicFramePr>
        <xdr:cNvPr id="6" name="Chart 24"/>
        <xdr:cNvGraphicFramePr/>
      </xdr:nvGraphicFramePr>
      <xdr:xfrm>
        <a:off x="1914525" y="3714750"/>
        <a:ext cx="4438650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180975</xdr:colOff>
      <xdr:row>34</xdr:row>
      <xdr:rowOff>95250</xdr:rowOff>
    </xdr:from>
    <xdr:to>
      <xdr:col>10</xdr:col>
      <xdr:colOff>476250</xdr:colOff>
      <xdr:row>47</xdr:row>
      <xdr:rowOff>47625</xdr:rowOff>
    </xdr:to>
    <xdr:graphicFrame>
      <xdr:nvGraphicFramePr>
        <xdr:cNvPr id="7" name="Chart 25"/>
        <xdr:cNvGraphicFramePr/>
      </xdr:nvGraphicFramePr>
      <xdr:xfrm>
        <a:off x="1952625" y="6572250"/>
        <a:ext cx="442912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476250</xdr:colOff>
      <xdr:row>22</xdr:row>
      <xdr:rowOff>161925</xdr:rowOff>
    </xdr:from>
    <xdr:to>
      <xdr:col>7</xdr:col>
      <xdr:colOff>314325</xdr:colOff>
      <xdr:row>24</xdr:row>
      <xdr:rowOff>38100</xdr:rowOff>
    </xdr:to>
    <xdr:sp>
      <xdr:nvSpPr>
        <xdr:cNvPr id="8" name="Elbow Connector 9"/>
        <xdr:cNvSpPr>
          <a:spLocks/>
        </xdr:cNvSpPr>
      </xdr:nvSpPr>
      <xdr:spPr>
        <a:xfrm flipV="1">
          <a:off x="4019550" y="4352925"/>
          <a:ext cx="428625" cy="257175"/>
        </a:xfrm>
        <a:prstGeom prst="bentConnector3">
          <a:avLst>
            <a:gd name="adj" fmla="val -263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38100</xdr:rowOff>
    </xdr:from>
    <xdr:to>
      <xdr:col>1</xdr:col>
      <xdr:colOff>504825</xdr:colOff>
      <xdr:row>3</xdr:row>
      <xdr:rowOff>28575</xdr:rowOff>
    </xdr:to>
    <xdr:sp>
      <xdr:nvSpPr>
        <xdr:cNvPr id="9" name="Elbow Connector 19"/>
        <xdr:cNvSpPr>
          <a:spLocks/>
        </xdr:cNvSpPr>
      </xdr:nvSpPr>
      <xdr:spPr>
        <a:xfrm rot="10800000">
          <a:off x="857250" y="419100"/>
          <a:ext cx="238125" cy="180975"/>
        </a:xfrm>
        <a:prstGeom prst="bentConnector3">
          <a:avLst>
            <a:gd name="adj" fmla="val -23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0.67675</cdr:y>
    </cdr:from>
    <cdr:to>
      <cdr:x>0.16525</cdr:x>
      <cdr:y>0.7555</cdr:y>
    </cdr:to>
    <cdr:sp>
      <cdr:nvSpPr>
        <cdr:cNvPr id="1" name="Elbow Connector 4"/>
        <cdr:cNvSpPr>
          <a:spLocks/>
        </cdr:cNvSpPr>
      </cdr:nvSpPr>
      <cdr:spPr>
        <a:xfrm rot="10800000" flipV="1">
          <a:off x="466725" y="1847850"/>
          <a:ext cx="266700" cy="2190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0.627</cdr:y>
    </cdr:from>
    <cdr:to>
      <cdr:x>0.162</cdr:x>
      <cdr:y>0.647</cdr:y>
    </cdr:to>
    <cdr:sp>
      <cdr:nvSpPr>
        <cdr:cNvPr id="2" name="Elbow Connector 8"/>
        <cdr:cNvSpPr>
          <a:spLocks/>
        </cdr:cNvSpPr>
      </cdr:nvSpPr>
      <cdr:spPr>
        <a:xfrm rot="10800000">
          <a:off x="466725" y="1704975"/>
          <a:ext cx="247650" cy="57150"/>
        </a:xfrm>
        <a:prstGeom prst="bentConnector3">
          <a:avLst>
            <a:gd name="adj" fmla="val 983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0.1585</cdr:y>
    </cdr:from>
    <cdr:to>
      <cdr:x>0.54525</cdr:x>
      <cdr:y>0.2475</cdr:y>
    </cdr:to>
    <cdr:sp>
      <cdr:nvSpPr>
        <cdr:cNvPr id="1" name="Elbow Connector 2"/>
        <cdr:cNvSpPr>
          <a:spLocks/>
        </cdr:cNvSpPr>
      </cdr:nvSpPr>
      <cdr:spPr>
        <a:xfrm rot="10800000" flipV="1">
          <a:off x="2076450" y="428625"/>
          <a:ext cx="285750" cy="238125"/>
        </a:xfrm>
        <a:prstGeom prst="bentConnector3">
          <a:avLst>
            <a:gd name="adj" fmla="val 10128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0.19875</cdr:y>
    </cdr:from>
    <cdr:to>
      <cdr:x>0.427</cdr:x>
      <cdr:y>0.25725</cdr:y>
    </cdr:to>
    <cdr:sp>
      <cdr:nvSpPr>
        <cdr:cNvPr id="1" name="Elbow Connector 2"/>
        <cdr:cNvSpPr>
          <a:spLocks/>
        </cdr:cNvSpPr>
      </cdr:nvSpPr>
      <cdr:spPr>
        <a:xfrm rot="10800000" flipV="1">
          <a:off x="1552575" y="523875"/>
          <a:ext cx="295275" cy="152400"/>
        </a:xfrm>
        <a:prstGeom prst="bentConnector3">
          <a:avLst>
            <a:gd name="adj" fmla="val 10185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0.23225</cdr:x>
      <cdr:y>0.22225</cdr:y>
    </cdr:from>
    <cdr:to>
      <cdr:x>0.32325</cdr:x>
      <cdr:y>0.262</cdr:y>
    </cdr:to>
    <cdr:sp>
      <cdr:nvSpPr>
        <cdr:cNvPr id="2" name="Elbow Connector 4"/>
        <cdr:cNvSpPr>
          <a:spLocks/>
        </cdr:cNvSpPr>
      </cdr:nvSpPr>
      <cdr:spPr>
        <a:xfrm rot="10800000">
          <a:off x="1009650" y="581025"/>
          <a:ext cx="400050" cy="104775"/>
        </a:xfrm>
        <a:prstGeom prst="bentConnector3">
          <a:avLst>
            <a:gd name="adj" fmla="val -277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304800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3048000"/>
        <a:ext cx="4438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247650</xdr:colOff>
      <xdr:row>13</xdr:row>
      <xdr:rowOff>9525</xdr:rowOff>
    </xdr:from>
    <xdr:to>
      <xdr:col>10</xdr:col>
      <xdr:colOff>457200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2019300" y="3095625"/>
        <a:ext cx="4343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0</xdr:row>
      <xdr:rowOff>0</xdr:rowOff>
    </xdr:from>
    <xdr:to>
      <xdr:col>10</xdr:col>
      <xdr:colOff>390525</xdr:colOff>
      <xdr:row>10</xdr:row>
      <xdr:rowOff>57150</xdr:rowOff>
    </xdr:to>
    <xdr:graphicFrame>
      <xdr:nvGraphicFramePr>
        <xdr:cNvPr id="3" name="Chart 3"/>
        <xdr:cNvGraphicFramePr/>
      </xdr:nvGraphicFramePr>
      <xdr:xfrm>
        <a:off x="1981200" y="0"/>
        <a:ext cx="43148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276225</xdr:colOff>
      <xdr:row>30</xdr:row>
      <xdr:rowOff>123825</xdr:rowOff>
    </xdr:from>
    <xdr:to>
      <xdr:col>10</xdr:col>
      <xdr:colOff>581025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047875" y="6448425"/>
        <a:ext cx="44386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123825</xdr:rowOff>
    </xdr:from>
    <xdr:to>
      <xdr:col>7</xdr:col>
      <xdr:colOff>304800</xdr:colOff>
      <xdr:row>43</xdr:row>
      <xdr:rowOff>190500</xdr:rowOff>
    </xdr:to>
    <xdr:graphicFrame>
      <xdr:nvGraphicFramePr>
        <xdr:cNvPr id="5" name="Chart 5"/>
        <xdr:cNvGraphicFramePr/>
      </xdr:nvGraphicFramePr>
      <xdr:xfrm>
        <a:off x="0" y="6257925"/>
        <a:ext cx="44386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10</xdr:row>
      <xdr:rowOff>95250</xdr:rowOff>
    </xdr:to>
    <xdr:graphicFrame>
      <xdr:nvGraphicFramePr>
        <xdr:cNvPr id="6" name="Chart 6"/>
        <xdr:cNvGraphicFramePr/>
      </xdr:nvGraphicFramePr>
      <xdr:xfrm>
        <a:off x="0" y="0"/>
        <a:ext cx="435292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0.78175</cdr:y>
    </cdr:from>
    <cdr:to>
      <cdr:x>0.1805</cdr:x>
      <cdr:y>0.80625</cdr:y>
    </cdr:to>
    <cdr:sp>
      <cdr:nvSpPr>
        <cdr:cNvPr id="1" name="Elbow Connector 5"/>
        <cdr:cNvSpPr>
          <a:spLocks/>
        </cdr:cNvSpPr>
      </cdr:nvSpPr>
      <cdr:spPr>
        <a:xfrm rot="10800000">
          <a:off x="581025" y="2143125"/>
          <a:ext cx="209550" cy="66675"/>
        </a:xfrm>
        <a:prstGeom prst="bentConnector3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6</xdr:col>
      <xdr:colOff>285750</xdr:colOff>
      <xdr:row>28</xdr:row>
      <xdr:rowOff>66675</xdr:rowOff>
    </xdr:to>
    <xdr:graphicFrame>
      <xdr:nvGraphicFramePr>
        <xdr:cNvPr id="1" name="Chart 10"/>
        <xdr:cNvGraphicFramePr/>
      </xdr:nvGraphicFramePr>
      <xdr:xfrm>
        <a:off x="0" y="2981325"/>
        <a:ext cx="3829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304800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0" y="5915025"/>
        <a:ext cx="44386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123825</xdr:rowOff>
    </xdr:from>
    <xdr:to>
      <xdr:col>7</xdr:col>
      <xdr:colOff>304800</xdr:colOff>
      <xdr:row>59</xdr:row>
      <xdr:rowOff>9525</xdr:rowOff>
    </xdr:to>
    <xdr:graphicFrame>
      <xdr:nvGraphicFramePr>
        <xdr:cNvPr id="3" name="Chart 12"/>
        <xdr:cNvGraphicFramePr/>
      </xdr:nvGraphicFramePr>
      <xdr:xfrm>
        <a:off x="0" y="9096375"/>
        <a:ext cx="4438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44</xdr:row>
      <xdr:rowOff>38100</xdr:rowOff>
    </xdr:from>
    <xdr:to>
      <xdr:col>10</xdr:col>
      <xdr:colOff>552450</xdr:colOff>
      <xdr:row>58</xdr:row>
      <xdr:rowOff>161925</xdr:rowOff>
    </xdr:to>
    <xdr:graphicFrame>
      <xdr:nvGraphicFramePr>
        <xdr:cNvPr id="4" name="Chart 13"/>
        <xdr:cNvGraphicFramePr/>
      </xdr:nvGraphicFramePr>
      <xdr:xfrm>
        <a:off x="2143125" y="9010650"/>
        <a:ext cx="43148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209550</xdr:colOff>
      <xdr:row>0</xdr:row>
      <xdr:rowOff>0</xdr:rowOff>
    </xdr:from>
    <xdr:to>
      <xdr:col>10</xdr:col>
      <xdr:colOff>514350</xdr:colOff>
      <xdr:row>14</xdr:row>
      <xdr:rowOff>85725</xdr:rowOff>
    </xdr:to>
    <xdr:graphicFrame>
      <xdr:nvGraphicFramePr>
        <xdr:cNvPr id="5" name="Chart 14"/>
        <xdr:cNvGraphicFramePr/>
      </xdr:nvGraphicFramePr>
      <xdr:xfrm>
        <a:off x="1981200" y="0"/>
        <a:ext cx="443865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14</xdr:row>
      <xdr:rowOff>104775</xdr:rowOff>
    </xdr:from>
    <xdr:to>
      <xdr:col>10</xdr:col>
      <xdr:colOff>219075</xdr:colOff>
      <xdr:row>29</xdr:row>
      <xdr:rowOff>0</xdr:rowOff>
    </xdr:to>
    <xdr:graphicFrame>
      <xdr:nvGraphicFramePr>
        <xdr:cNvPr id="6" name="Chart 15"/>
        <xdr:cNvGraphicFramePr/>
      </xdr:nvGraphicFramePr>
      <xdr:xfrm>
        <a:off x="2362200" y="2771775"/>
        <a:ext cx="3762375" cy="3152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171450</xdr:colOff>
      <xdr:row>29</xdr:row>
      <xdr:rowOff>76200</xdr:rowOff>
    </xdr:from>
    <xdr:to>
      <xdr:col>10</xdr:col>
      <xdr:colOff>457200</xdr:colOff>
      <xdr:row>43</xdr:row>
      <xdr:rowOff>161925</xdr:rowOff>
    </xdr:to>
    <xdr:graphicFrame>
      <xdr:nvGraphicFramePr>
        <xdr:cNvPr id="7" name="Chart 16"/>
        <xdr:cNvGraphicFramePr/>
      </xdr:nvGraphicFramePr>
      <xdr:xfrm>
        <a:off x="1943100" y="6000750"/>
        <a:ext cx="441960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38100</xdr:rowOff>
    </xdr:from>
    <xdr:to>
      <xdr:col>7</xdr:col>
      <xdr:colOff>257175</xdr:colOff>
      <xdr:row>74</xdr:row>
      <xdr:rowOff>133350</xdr:rowOff>
    </xdr:to>
    <xdr:graphicFrame>
      <xdr:nvGraphicFramePr>
        <xdr:cNvPr id="8" name="Chart 17"/>
        <xdr:cNvGraphicFramePr/>
      </xdr:nvGraphicFramePr>
      <xdr:xfrm>
        <a:off x="0" y="12058650"/>
        <a:ext cx="4391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14</xdr:row>
      <xdr:rowOff>85725</xdr:rowOff>
    </xdr:to>
    <xdr:graphicFrame>
      <xdr:nvGraphicFramePr>
        <xdr:cNvPr id="9" name="Chart 18"/>
        <xdr:cNvGraphicFramePr/>
      </xdr:nvGraphicFramePr>
      <xdr:xfrm>
        <a:off x="0" y="0"/>
        <a:ext cx="44196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285750</xdr:colOff>
      <xdr:row>26</xdr:row>
      <xdr:rowOff>114300</xdr:rowOff>
    </xdr:from>
    <xdr:to>
      <xdr:col>3</xdr:col>
      <xdr:colOff>0</xdr:colOff>
      <xdr:row>26</xdr:row>
      <xdr:rowOff>219075</xdr:rowOff>
    </xdr:to>
    <xdr:sp>
      <xdr:nvSpPr>
        <xdr:cNvPr id="10" name="Elbow Connector 12"/>
        <xdr:cNvSpPr>
          <a:spLocks/>
        </xdr:cNvSpPr>
      </xdr:nvSpPr>
      <xdr:spPr>
        <a:xfrm>
          <a:off x="1466850" y="5295900"/>
          <a:ext cx="304800" cy="114300"/>
        </a:xfrm>
        <a:prstGeom prst="bentConnector3">
          <a:avLst>
            <a:gd name="adj" fmla="val 10185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7</xdr:col>
      <xdr:colOff>152400</xdr:colOff>
      <xdr:row>13</xdr:row>
      <xdr:rowOff>95250</xdr:rowOff>
    </xdr:to>
    <xdr:graphicFrame>
      <xdr:nvGraphicFramePr>
        <xdr:cNvPr id="1" name="Chart 3"/>
        <xdr:cNvGraphicFramePr/>
      </xdr:nvGraphicFramePr>
      <xdr:xfrm>
        <a:off x="0" y="47625"/>
        <a:ext cx="4467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180975</xdr:rowOff>
    </xdr:from>
    <xdr:to>
      <xdr:col>7</xdr:col>
      <xdr:colOff>152400</xdr:colOff>
      <xdr:row>27</xdr:row>
      <xdr:rowOff>38100</xdr:rowOff>
    </xdr:to>
    <xdr:graphicFrame>
      <xdr:nvGraphicFramePr>
        <xdr:cNvPr id="2" name="Chart 4"/>
        <xdr:cNvGraphicFramePr/>
      </xdr:nvGraphicFramePr>
      <xdr:xfrm>
        <a:off x="0" y="2838450"/>
        <a:ext cx="44672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142875</xdr:colOff>
      <xdr:row>14</xdr:row>
      <xdr:rowOff>38100</xdr:rowOff>
    </xdr:from>
    <xdr:to>
      <xdr:col>10</xdr:col>
      <xdr:colOff>180975</xdr:colOff>
      <xdr:row>27</xdr:row>
      <xdr:rowOff>76200</xdr:rowOff>
    </xdr:to>
    <xdr:graphicFrame>
      <xdr:nvGraphicFramePr>
        <xdr:cNvPr id="3" name="Chart 5"/>
        <xdr:cNvGraphicFramePr/>
      </xdr:nvGraphicFramePr>
      <xdr:xfrm>
        <a:off x="2095500" y="2886075"/>
        <a:ext cx="44577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142875</xdr:colOff>
      <xdr:row>43</xdr:row>
      <xdr:rowOff>85725</xdr:rowOff>
    </xdr:to>
    <xdr:graphicFrame>
      <xdr:nvGraphicFramePr>
        <xdr:cNvPr id="4" name="Chart 7"/>
        <xdr:cNvGraphicFramePr/>
      </xdr:nvGraphicFramePr>
      <xdr:xfrm>
        <a:off x="0" y="5867400"/>
        <a:ext cx="44577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123825</xdr:colOff>
      <xdr:row>0</xdr:row>
      <xdr:rowOff>0</xdr:rowOff>
    </xdr:from>
    <xdr:to>
      <xdr:col>10</xdr:col>
      <xdr:colOff>171450</xdr:colOff>
      <xdr:row>13</xdr:row>
      <xdr:rowOff>38100</xdr:rowOff>
    </xdr:to>
    <xdr:graphicFrame>
      <xdr:nvGraphicFramePr>
        <xdr:cNvPr id="5" name="Chart 8"/>
        <xdr:cNvGraphicFramePr/>
      </xdr:nvGraphicFramePr>
      <xdr:xfrm>
        <a:off x="2076450" y="0"/>
        <a:ext cx="44672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133350</xdr:colOff>
      <xdr:row>44</xdr:row>
      <xdr:rowOff>381000</xdr:rowOff>
    </xdr:from>
    <xdr:to>
      <xdr:col>9</xdr:col>
      <xdr:colOff>581025</xdr:colOff>
      <xdr:row>60</xdr:row>
      <xdr:rowOff>9525</xdr:rowOff>
    </xdr:to>
    <xdr:graphicFrame>
      <xdr:nvGraphicFramePr>
        <xdr:cNvPr id="6" name="Chart 10"/>
        <xdr:cNvGraphicFramePr/>
      </xdr:nvGraphicFramePr>
      <xdr:xfrm>
        <a:off x="2676525" y="9105900"/>
        <a:ext cx="3400425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45</xdr:row>
      <xdr:rowOff>9525</xdr:rowOff>
    </xdr:from>
    <xdr:to>
      <xdr:col>5</xdr:col>
      <xdr:colOff>542925</xdr:colOff>
      <xdr:row>60</xdr:row>
      <xdr:rowOff>28575</xdr:rowOff>
    </xdr:to>
    <xdr:graphicFrame>
      <xdr:nvGraphicFramePr>
        <xdr:cNvPr id="7" name="Chart 11"/>
        <xdr:cNvGraphicFramePr/>
      </xdr:nvGraphicFramePr>
      <xdr:xfrm>
        <a:off x="266700" y="9115425"/>
        <a:ext cx="3409950" cy="3295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114300</xdr:colOff>
      <xdr:row>29</xdr:row>
      <xdr:rowOff>57150</xdr:rowOff>
    </xdr:from>
    <xdr:to>
      <xdr:col>10</xdr:col>
      <xdr:colOff>142875</xdr:colOff>
      <xdr:row>43</xdr:row>
      <xdr:rowOff>123825</xdr:rowOff>
    </xdr:to>
    <xdr:graphicFrame>
      <xdr:nvGraphicFramePr>
        <xdr:cNvPr id="8" name="Chart 12"/>
        <xdr:cNvGraphicFramePr/>
      </xdr:nvGraphicFramePr>
      <xdr:xfrm>
        <a:off x="2066925" y="5924550"/>
        <a:ext cx="44481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7</xdr:col>
      <xdr:colOff>114300</xdr:colOff>
      <xdr:row>73</xdr:row>
      <xdr:rowOff>95250</xdr:rowOff>
    </xdr:to>
    <xdr:graphicFrame>
      <xdr:nvGraphicFramePr>
        <xdr:cNvPr id="9" name="Chart 12"/>
        <xdr:cNvGraphicFramePr/>
      </xdr:nvGraphicFramePr>
      <xdr:xfrm>
        <a:off x="0" y="12220575"/>
        <a:ext cx="4429125" cy="2733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333375</xdr:colOff>
      <xdr:row>59</xdr:row>
      <xdr:rowOff>104775</xdr:rowOff>
    </xdr:from>
    <xdr:to>
      <xdr:col>10</xdr:col>
      <xdr:colOff>342900</xdr:colOff>
      <xdr:row>74</xdr:row>
      <xdr:rowOff>0</xdr:rowOff>
    </xdr:to>
    <xdr:graphicFrame>
      <xdr:nvGraphicFramePr>
        <xdr:cNvPr id="10" name="Chart 13"/>
        <xdr:cNvGraphicFramePr/>
      </xdr:nvGraphicFramePr>
      <xdr:xfrm>
        <a:off x="2286000" y="12296775"/>
        <a:ext cx="4429125" cy="2752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75</xdr:row>
      <xdr:rowOff>38100</xdr:rowOff>
    </xdr:from>
    <xdr:to>
      <xdr:col>7</xdr:col>
      <xdr:colOff>114300</xdr:colOff>
      <xdr:row>89</xdr:row>
      <xdr:rowOff>123825</xdr:rowOff>
    </xdr:to>
    <xdr:graphicFrame>
      <xdr:nvGraphicFramePr>
        <xdr:cNvPr id="11" name="Chart 14"/>
        <xdr:cNvGraphicFramePr/>
      </xdr:nvGraphicFramePr>
      <xdr:xfrm>
        <a:off x="0" y="15278100"/>
        <a:ext cx="4429125" cy="2752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13</xdr:row>
      <xdr:rowOff>133350</xdr:rowOff>
    </xdr:to>
    <xdr:graphicFrame>
      <xdr:nvGraphicFramePr>
        <xdr:cNvPr id="1" name="Chart 26"/>
        <xdr:cNvGraphicFramePr/>
      </xdr:nvGraphicFramePr>
      <xdr:xfrm>
        <a:off x="0" y="0"/>
        <a:ext cx="4438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314325</xdr:colOff>
      <xdr:row>32</xdr:row>
      <xdr:rowOff>28575</xdr:rowOff>
    </xdr:to>
    <xdr:graphicFrame>
      <xdr:nvGraphicFramePr>
        <xdr:cNvPr id="2" name="Chart 27"/>
        <xdr:cNvGraphicFramePr/>
      </xdr:nvGraphicFramePr>
      <xdr:xfrm>
        <a:off x="19050" y="3619500"/>
        <a:ext cx="44291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45</xdr:row>
      <xdr:rowOff>38100</xdr:rowOff>
    </xdr:to>
    <xdr:graphicFrame>
      <xdr:nvGraphicFramePr>
        <xdr:cNvPr id="3" name="Chart 28"/>
        <xdr:cNvGraphicFramePr/>
      </xdr:nvGraphicFramePr>
      <xdr:xfrm>
        <a:off x="0" y="6343650"/>
        <a:ext cx="44386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7</xdr:row>
      <xdr:rowOff>104775</xdr:rowOff>
    </xdr:from>
    <xdr:to>
      <xdr:col>8</xdr:col>
      <xdr:colOff>257175</xdr:colOff>
      <xdr:row>22</xdr:row>
      <xdr:rowOff>152400</xdr:rowOff>
    </xdr:to>
    <xdr:graphicFrame>
      <xdr:nvGraphicFramePr>
        <xdr:cNvPr id="4" name="Chart 29"/>
        <xdr:cNvGraphicFramePr/>
      </xdr:nvGraphicFramePr>
      <xdr:xfrm>
        <a:off x="666750" y="1562100"/>
        <a:ext cx="43148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171450</xdr:colOff>
      <xdr:row>32</xdr:row>
      <xdr:rowOff>133350</xdr:rowOff>
    </xdr:from>
    <xdr:to>
      <xdr:col>10</xdr:col>
      <xdr:colOff>457200</xdr:colOff>
      <xdr:row>45</xdr:row>
      <xdr:rowOff>161925</xdr:rowOff>
    </xdr:to>
    <xdr:graphicFrame>
      <xdr:nvGraphicFramePr>
        <xdr:cNvPr id="5" name="Chart 30"/>
        <xdr:cNvGraphicFramePr/>
      </xdr:nvGraphicFramePr>
      <xdr:xfrm>
        <a:off x="1943100" y="6477000"/>
        <a:ext cx="44196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114300</xdr:colOff>
      <xdr:row>0</xdr:row>
      <xdr:rowOff>0</xdr:rowOff>
    </xdr:from>
    <xdr:to>
      <xdr:col>10</xdr:col>
      <xdr:colOff>409575</xdr:colOff>
      <xdr:row>13</xdr:row>
      <xdr:rowOff>123825</xdr:rowOff>
    </xdr:to>
    <xdr:graphicFrame>
      <xdr:nvGraphicFramePr>
        <xdr:cNvPr id="6" name="Chart 31"/>
        <xdr:cNvGraphicFramePr/>
      </xdr:nvGraphicFramePr>
      <xdr:xfrm>
        <a:off x="1885950" y="0"/>
        <a:ext cx="4429125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</xdr:colOff>
      <xdr:row>19</xdr:row>
      <xdr:rowOff>152400</xdr:rowOff>
    </xdr:from>
    <xdr:to>
      <xdr:col>10</xdr:col>
      <xdr:colOff>352425</xdr:colOff>
      <xdr:row>33</xdr:row>
      <xdr:rowOff>104775</xdr:rowOff>
    </xdr:to>
    <xdr:graphicFrame>
      <xdr:nvGraphicFramePr>
        <xdr:cNvPr id="7" name="Chart 32"/>
        <xdr:cNvGraphicFramePr/>
      </xdr:nvGraphicFramePr>
      <xdr:xfrm>
        <a:off x="1828800" y="3895725"/>
        <a:ext cx="44291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0.3165</cdr:x>
      <cdr:y>0.1815</cdr:y>
    </cdr:from>
    <cdr:to>
      <cdr:x>0.3715</cdr:x>
      <cdr:y>0.27225</cdr:y>
    </cdr:to>
    <cdr:sp>
      <cdr:nvSpPr>
        <cdr:cNvPr id="1" name="Elbow Connector 2"/>
        <cdr:cNvSpPr>
          <a:spLocks/>
        </cdr:cNvSpPr>
      </cdr:nvSpPr>
      <cdr:spPr>
        <a:xfrm rot="10800000" flipV="1">
          <a:off x="1390650" y="495300"/>
          <a:ext cx="247650" cy="2476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66675</xdr:rowOff>
    </xdr:from>
    <xdr:to>
      <xdr:col>7</xdr:col>
      <xdr:colOff>285750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6200775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114300</xdr:rowOff>
    </xdr:from>
    <xdr:to>
      <xdr:col>7</xdr:col>
      <xdr:colOff>304800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0" y="3009900"/>
        <a:ext cx="44386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10</xdr:col>
      <xdr:colOff>0</xdr:colOff>
      <xdr:row>11</xdr:row>
      <xdr:rowOff>76200</xdr:rowOff>
    </xdr:to>
    <xdr:graphicFrame>
      <xdr:nvGraphicFramePr>
        <xdr:cNvPr id="3" name="Chart 3"/>
        <xdr:cNvGraphicFramePr/>
      </xdr:nvGraphicFramePr>
      <xdr:xfrm>
        <a:off x="2381250" y="0"/>
        <a:ext cx="35242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12</xdr:row>
      <xdr:rowOff>152400</xdr:rowOff>
    </xdr:from>
    <xdr:to>
      <xdr:col>10</xdr:col>
      <xdr:colOff>381000</xdr:colOff>
      <xdr:row>27</xdr:row>
      <xdr:rowOff>57150</xdr:rowOff>
    </xdr:to>
    <xdr:graphicFrame>
      <xdr:nvGraphicFramePr>
        <xdr:cNvPr id="4" name="Chart 4"/>
        <xdr:cNvGraphicFramePr/>
      </xdr:nvGraphicFramePr>
      <xdr:xfrm>
        <a:off x="2076450" y="3048000"/>
        <a:ext cx="4210050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171450</xdr:colOff>
      <xdr:row>29</xdr:row>
      <xdr:rowOff>123825</xdr:rowOff>
    </xdr:from>
    <xdr:to>
      <xdr:col>10</xdr:col>
      <xdr:colOff>171450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1943100" y="6257925"/>
        <a:ext cx="41338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6</xdr:col>
      <xdr:colOff>323850</xdr:colOff>
      <xdr:row>11</xdr:row>
      <xdr:rowOff>95250</xdr:rowOff>
    </xdr:to>
    <xdr:graphicFrame>
      <xdr:nvGraphicFramePr>
        <xdr:cNvPr id="6" name="Chart 6"/>
        <xdr:cNvGraphicFramePr/>
      </xdr:nvGraphicFramePr>
      <xdr:xfrm>
        <a:off x="0" y="28575"/>
        <a:ext cx="38671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16</xdr:row>
      <xdr:rowOff>180975</xdr:rowOff>
    </xdr:from>
    <xdr:to>
      <xdr:col>10</xdr:col>
      <xdr:colOff>400050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1895475" y="3228975"/>
        <a:ext cx="4410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285750</xdr:colOff>
      <xdr:row>14</xdr:row>
      <xdr:rowOff>85725</xdr:rowOff>
    </xdr:to>
    <xdr:graphicFrame>
      <xdr:nvGraphicFramePr>
        <xdr:cNvPr id="2" name="Chart 22"/>
        <xdr:cNvGraphicFramePr/>
      </xdr:nvGraphicFramePr>
      <xdr:xfrm>
        <a:off x="0" y="0"/>
        <a:ext cx="44196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371475</xdr:rowOff>
    </xdr:from>
    <xdr:to>
      <xdr:col>7</xdr:col>
      <xdr:colOff>200025</xdr:colOff>
      <xdr:row>43</xdr:row>
      <xdr:rowOff>133350</xdr:rowOff>
    </xdr:to>
    <xdr:graphicFrame>
      <xdr:nvGraphicFramePr>
        <xdr:cNvPr id="3" name="Chart 23"/>
        <xdr:cNvGraphicFramePr/>
      </xdr:nvGraphicFramePr>
      <xdr:xfrm>
        <a:off x="0" y="6276975"/>
        <a:ext cx="43338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180975</xdr:rowOff>
    </xdr:from>
    <xdr:to>
      <xdr:col>7</xdr:col>
      <xdr:colOff>304800</xdr:colOff>
      <xdr:row>31</xdr:row>
      <xdr:rowOff>66675</xdr:rowOff>
    </xdr:to>
    <xdr:graphicFrame>
      <xdr:nvGraphicFramePr>
        <xdr:cNvPr id="4" name="Chart 24"/>
        <xdr:cNvGraphicFramePr/>
      </xdr:nvGraphicFramePr>
      <xdr:xfrm>
        <a:off x="0" y="3228975"/>
        <a:ext cx="44386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0</xdr:row>
      <xdr:rowOff>0</xdr:rowOff>
    </xdr:from>
    <xdr:to>
      <xdr:col>10</xdr:col>
      <xdr:colOff>209550</xdr:colOff>
      <xdr:row>14</xdr:row>
      <xdr:rowOff>123825</xdr:rowOff>
    </xdr:to>
    <xdr:graphicFrame>
      <xdr:nvGraphicFramePr>
        <xdr:cNvPr id="5" name="Chart 25"/>
        <xdr:cNvGraphicFramePr/>
      </xdr:nvGraphicFramePr>
      <xdr:xfrm>
        <a:off x="2247900" y="0"/>
        <a:ext cx="38671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0.26325</cdr:y>
    </cdr:from>
    <cdr:to>
      <cdr:x>0.31125</cdr:x>
      <cdr:y>0.323</cdr:y>
    </cdr:to>
    <cdr:sp>
      <cdr:nvSpPr>
        <cdr:cNvPr id="1" name="Elbow Connector 2"/>
        <cdr:cNvSpPr>
          <a:spLocks/>
        </cdr:cNvSpPr>
      </cdr:nvSpPr>
      <cdr:spPr>
        <a:xfrm>
          <a:off x="885825" y="723900"/>
          <a:ext cx="485775" cy="161925"/>
        </a:xfrm>
        <a:prstGeom prst="bentConnector3">
          <a:avLst>
            <a:gd name="adj" fmla="val 10111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9" sqref="E39"/>
    </sheetView>
  </sheetViews>
  <sheetFormatPr defaultColWidth="8.8515625" defaultRowHeight="15"/>
  <cols>
    <col min="1" max="1" width="6.00390625" style="0" customWidth="1"/>
    <col min="5" max="5" width="11.421875" style="0" customWidth="1"/>
    <col min="6" max="6" width="10.421875" style="0" customWidth="1"/>
    <col min="7" max="7" width="16.7109375" style="0" customWidth="1"/>
    <col min="8" max="8" width="17.28125" style="0" customWidth="1"/>
  </cols>
  <sheetData>
    <row r="1" ht="42" customHeight="1">
      <c r="F1" s="12" t="s">
        <v>62</v>
      </c>
    </row>
    <row r="2" ht="37.5" customHeight="1"/>
    <row r="3" spans="2:10" ht="13.5">
      <c r="B3" s="1" t="s">
        <v>0</v>
      </c>
      <c r="C3" s="1" t="s">
        <v>3</v>
      </c>
      <c r="D3" s="1" t="s">
        <v>1</v>
      </c>
      <c r="E3" s="1" t="s">
        <v>23</v>
      </c>
      <c r="F3" s="1" t="s">
        <v>22</v>
      </c>
      <c r="G3" s="1" t="s">
        <v>24</v>
      </c>
      <c r="H3" s="1" t="s">
        <v>25</v>
      </c>
      <c r="I3" s="1" t="s">
        <v>2</v>
      </c>
      <c r="J3" s="11" t="s">
        <v>63</v>
      </c>
    </row>
    <row r="4" spans="1:10" ht="13.5">
      <c r="A4" s="31"/>
      <c r="B4" t="s">
        <v>5</v>
      </c>
      <c r="C4" s="2">
        <v>0.222</v>
      </c>
      <c r="D4" s="2">
        <v>0.01</v>
      </c>
      <c r="E4" s="2">
        <v>0.488</v>
      </c>
      <c r="F4" s="2">
        <v>0.011</v>
      </c>
      <c r="G4" s="2">
        <v>0.009</v>
      </c>
      <c r="H4" s="2">
        <v>0.11</v>
      </c>
      <c r="I4" s="2">
        <v>0.147</v>
      </c>
      <c r="J4" s="2">
        <f aca="true" t="shared" si="0" ref="J4:J35">SUM(C4:I4)</f>
        <v>0.997</v>
      </c>
    </row>
    <row r="5" spans="1:10" ht="13.5">
      <c r="A5" s="31"/>
      <c r="B5" t="s">
        <v>8</v>
      </c>
      <c r="C5" s="2">
        <v>0.005</v>
      </c>
      <c r="D5" s="2">
        <v>0.801</v>
      </c>
      <c r="E5" s="2">
        <v>0.158</v>
      </c>
      <c r="F5" s="2">
        <v>0.001</v>
      </c>
      <c r="G5" s="2"/>
      <c r="H5" s="2"/>
      <c r="I5" s="2"/>
      <c r="J5" s="2">
        <f t="shared" si="0"/>
        <v>0.9650000000000001</v>
      </c>
    </row>
    <row r="6" spans="1:10" ht="13.5">
      <c r="A6" s="31"/>
      <c r="B6" t="s">
        <v>9</v>
      </c>
      <c r="C6" s="2">
        <v>0.082</v>
      </c>
      <c r="D6" s="2">
        <v>0.893</v>
      </c>
      <c r="E6" s="2">
        <v>0.082</v>
      </c>
      <c r="F6" s="2">
        <v>0.002</v>
      </c>
      <c r="G6" s="2"/>
      <c r="H6" s="2"/>
      <c r="I6" s="2"/>
      <c r="J6" s="2">
        <f t="shared" si="0"/>
        <v>1.059</v>
      </c>
    </row>
    <row r="7" spans="1:10" ht="13.5">
      <c r="A7" s="31"/>
      <c r="B7" t="s">
        <v>7</v>
      </c>
      <c r="C7" s="2"/>
      <c r="D7" s="2">
        <v>0.945</v>
      </c>
      <c r="E7" s="2">
        <v>0.011</v>
      </c>
      <c r="F7" s="2">
        <v>0.1</v>
      </c>
      <c r="G7" s="2">
        <v>0.007</v>
      </c>
      <c r="H7" s="2"/>
      <c r="I7" s="2"/>
      <c r="J7" s="2">
        <f t="shared" si="0"/>
        <v>1.063</v>
      </c>
    </row>
    <row r="8" spans="1:10" ht="13.5">
      <c r="A8" s="31"/>
      <c r="B8" t="s">
        <v>6</v>
      </c>
      <c r="C8" s="2">
        <v>0.84</v>
      </c>
      <c r="D8" s="2">
        <v>0.006</v>
      </c>
      <c r="E8" s="2">
        <v>0.096</v>
      </c>
      <c r="F8" s="2"/>
      <c r="G8" s="2"/>
      <c r="H8" s="2">
        <v>0.052</v>
      </c>
      <c r="I8" s="2"/>
      <c r="J8" s="2">
        <f t="shared" si="0"/>
        <v>0.994</v>
      </c>
    </row>
    <row r="9" spans="1:10" ht="13.5">
      <c r="A9" s="4"/>
      <c r="B9" t="s">
        <v>26</v>
      </c>
      <c r="C9" s="2">
        <v>0.71</v>
      </c>
      <c r="D9" s="2">
        <v>0.044</v>
      </c>
      <c r="E9" s="2">
        <v>0.21</v>
      </c>
      <c r="F9" s="2"/>
      <c r="G9" s="2"/>
      <c r="H9" s="2">
        <v>0.035</v>
      </c>
      <c r="I9" s="2"/>
      <c r="J9" s="2">
        <f t="shared" si="0"/>
        <v>0.999</v>
      </c>
    </row>
    <row r="10" spans="1:10" ht="13.5">
      <c r="A10" s="4"/>
      <c r="B10" t="s">
        <v>4</v>
      </c>
      <c r="C10" s="2">
        <v>0.7</v>
      </c>
      <c r="D10" s="2">
        <v>0.1</v>
      </c>
      <c r="E10" s="2">
        <v>0.09</v>
      </c>
      <c r="F10" s="2"/>
      <c r="G10" s="2">
        <v>0.003</v>
      </c>
      <c r="H10" s="2">
        <v>0.016</v>
      </c>
      <c r="I10" s="2">
        <v>0.09</v>
      </c>
      <c r="J10" s="2">
        <f t="shared" si="0"/>
        <v>0.9989999999999999</v>
      </c>
    </row>
    <row r="11" spans="1:10" ht="13.5">
      <c r="A11" s="4"/>
      <c r="B11" t="s">
        <v>27</v>
      </c>
      <c r="C11" s="2">
        <v>0.065</v>
      </c>
      <c r="D11" s="2">
        <v>0.228</v>
      </c>
      <c r="E11" s="2">
        <v>0.665</v>
      </c>
      <c r="F11" s="2">
        <v>0.001</v>
      </c>
      <c r="G11" s="2"/>
      <c r="H11" s="2"/>
      <c r="I11" s="2"/>
      <c r="J11" s="2">
        <f t="shared" si="0"/>
        <v>0.9590000000000001</v>
      </c>
    </row>
    <row r="12" spans="1:10" ht="13.5">
      <c r="A12" s="4"/>
      <c r="B12" t="s">
        <v>28</v>
      </c>
      <c r="C12" s="2">
        <v>0.106</v>
      </c>
      <c r="D12" s="2">
        <v>0.228</v>
      </c>
      <c r="E12" s="2">
        <v>0.502</v>
      </c>
      <c r="F12" s="2"/>
      <c r="G12" s="2"/>
      <c r="H12" s="2"/>
      <c r="I12" s="2">
        <v>0.151</v>
      </c>
      <c r="J12" s="2">
        <f t="shared" si="0"/>
        <v>0.9870000000000001</v>
      </c>
    </row>
    <row r="13" spans="1:10" ht="13.5">
      <c r="A13" s="4"/>
      <c r="B13" t="s">
        <v>29</v>
      </c>
      <c r="C13" s="2">
        <v>0.359</v>
      </c>
      <c r="D13" s="2">
        <v>0.605</v>
      </c>
      <c r="E13" s="2">
        <v>0.015</v>
      </c>
      <c r="F13" s="2">
        <v>0.015</v>
      </c>
      <c r="G13" s="2"/>
      <c r="H13" s="2"/>
      <c r="I13" s="2" t="s">
        <v>57</v>
      </c>
      <c r="J13" s="2">
        <f t="shared" si="0"/>
        <v>0.994</v>
      </c>
    </row>
    <row r="14" spans="1:10" ht="13.5">
      <c r="A14" s="4"/>
      <c r="B14" t="s">
        <v>30</v>
      </c>
      <c r="C14" s="2">
        <v>0.035</v>
      </c>
      <c r="D14" s="2">
        <v>0.715</v>
      </c>
      <c r="E14" s="2">
        <v>0.234</v>
      </c>
      <c r="F14" s="2" t="s">
        <v>57</v>
      </c>
      <c r="G14" s="2"/>
      <c r="H14" s="2">
        <v>0.018</v>
      </c>
      <c r="I14" s="2"/>
      <c r="J14" s="2">
        <f t="shared" si="0"/>
        <v>1.002</v>
      </c>
    </row>
    <row r="15" spans="1:10" ht="13.5">
      <c r="A15" s="4"/>
      <c r="B15" t="s">
        <v>31</v>
      </c>
      <c r="C15" s="2">
        <v>0.009</v>
      </c>
      <c r="D15" s="2">
        <v>0.497</v>
      </c>
      <c r="E15" s="2">
        <v>0.466</v>
      </c>
      <c r="F15" s="2">
        <v>0.001</v>
      </c>
      <c r="G15" s="2"/>
      <c r="H15" s="2"/>
      <c r="I15" s="2"/>
      <c r="J15" s="2">
        <f t="shared" si="0"/>
        <v>0.973</v>
      </c>
    </row>
    <row r="16" spans="1:10" ht="13.5">
      <c r="A16" s="4"/>
      <c r="B16" t="s">
        <v>32</v>
      </c>
      <c r="C16" s="2"/>
      <c r="D16" s="2">
        <v>0.845</v>
      </c>
      <c r="E16" s="2">
        <v>0.041</v>
      </c>
      <c r="F16" s="2">
        <v>0.001</v>
      </c>
      <c r="G16" s="2"/>
      <c r="H16" s="2"/>
      <c r="I16" s="2">
        <v>0.11</v>
      </c>
      <c r="J16" s="2">
        <f t="shared" si="0"/>
        <v>0.997</v>
      </c>
    </row>
    <row r="17" spans="1:10" ht="13.5">
      <c r="A17" s="4"/>
      <c r="B17" t="s">
        <v>33</v>
      </c>
      <c r="C17" s="2"/>
      <c r="D17" s="2">
        <v>0.653</v>
      </c>
      <c r="E17" s="2">
        <v>0.024</v>
      </c>
      <c r="F17" s="2">
        <v>0.001</v>
      </c>
      <c r="G17" s="2"/>
      <c r="H17" s="2"/>
      <c r="I17" s="2">
        <v>0.284</v>
      </c>
      <c r="J17" s="2">
        <f t="shared" si="0"/>
        <v>0.962</v>
      </c>
    </row>
    <row r="18" spans="1:10" ht="13.5">
      <c r="A18" s="31"/>
      <c r="B18" t="s">
        <v>10</v>
      </c>
      <c r="C18" s="2"/>
      <c r="D18" s="2">
        <v>0.365</v>
      </c>
      <c r="E18" s="2">
        <v>0.49</v>
      </c>
      <c r="F18" s="2">
        <v>0.004</v>
      </c>
      <c r="G18" s="2"/>
      <c r="H18" s="2"/>
      <c r="I18" s="2">
        <v>0.103</v>
      </c>
      <c r="J18" s="2">
        <f t="shared" si="0"/>
        <v>0.962</v>
      </c>
    </row>
    <row r="19" spans="1:10" ht="13.5">
      <c r="A19" s="31"/>
      <c r="B19" t="s">
        <v>11</v>
      </c>
      <c r="C19" s="2"/>
      <c r="D19" s="2">
        <v>0.464</v>
      </c>
      <c r="E19" s="2">
        <v>0.178</v>
      </c>
      <c r="F19" s="2">
        <v>0.003</v>
      </c>
      <c r="G19" s="2"/>
      <c r="H19" s="2"/>
      <c r="I19" s="2">
        <v>0.292</v>
      </c>
      <c r="J19" s="2">
        <f t="shared" si="0"/>
        <v>0.937</v>
      </c>
    </row>
    <row r="20" spans="1:10" ht="13.5">
      <c r="A20" s="31"/>
      <c r="B20" t="s">
        <v>12</v>
      </c>
      <c r="C20" s="2"/>
      <c r="D20" s="2">
        <v>0.731</v>
      </c>
      <c r="E20" s="2">
        <v>0.04</v>
      </c>
      <c r="F20" s="2">
        <v>0.001</v>
      </c>
      <c r="G20" s="2"/>
      <c r="H20" s="2"/>
      <c r="I20" s="2">
        <v>0.205</v>
      </c>
      <c r="J20" s="2">
        <f t="shared" si="0"/>
        <v>0.977</v>
      </c>
    </row>
    <row r="21" spans="1:10" ht="13.5">
      <c r="A21" s="31"/>
      <c r="B21" t="s">
        <v>13</v>
      </c>
      <c r="C21" s="2"/>
      <c r="D21" s="2">
        <v>0.756</v>
      </c>
      <c r="E21" s="2">
        <v>0.053</v>
      </c>
      <c r="F21" s="2">
        <v>0.005</v>
      </c>
      <c r="G21" s="2"/>
      <c r="H21" s="2"/>
      <c r="I21" s="2">
        <v>0.112</v>
      </c>
      <c r="J21" s="2">
        <f t="shared" si="0"/>
        <v>0.926</v>
      </c>
    </row>
    <row r="22" spans="1:10" ht="13.5">
      <c r="A22" s="31"/>
      <c r="B22" t="s">
        <v>14</v>
      </c>
      <c r="C22" s="2">
        <v>0.049</v>
      </c>
      <c r="D22" s="2">
        <v>0.935</v>
      </c>
      <c r="E22" s="2"/>
      <c r="F22" s="2">
        <v>0.001</v>
      </c>
      <c r="G22" s="2"/>
      <c r="H22" s="2">
        <v>0.012</v>
      </c>
      <c r="I22" s="2"/>
      <c r="J22" s="2">
        <f t="shared" si="0"/>
        <v>0.9970000000000001</v>
      </c>
    </row>
    <row r="23" spans="1:10" ht="13.5">
      <c r="A23" s="31"/>
      <c r="B23" t="s">
        <v>15</v>
      </c>
      <c r="C23" s="2"/>
      <c r="D23" s="2">
        <v>0.627</v>
      </c>
      <c r="E23" s="2">
        <v>0.094</v>
      </c>
      <c r="F23" s="2">
        <v>0.006</v>
      </c>
      <c r="G23" s="2"/>
      <c r="H23" s="2"/>
      <c r="I23" s="2">
        <v>0.232</v>
      </c>
      <c r="J23" s="2">
        <f t="shared" si="0"/>
        <v>0.959</v>
      </c>
    </row>
    <row r="24" spans="1:10" ht="13.5">
      <c r="A24" s="31"/>
      <c r="B24" t="s">
        <v>16</v>
      </c>
      <c r="C24" s="2"/>
      <c r="D24" s="2">
        <v>0.648</v>
      </c>
      <c r="E24" s="2">
        <v>0.007</v>
      </c>
      <c r="F24" s="2">
        <v>0.002</v>
      </c>
      <c r="G24" s="2"/>
      <c r="H24" s="2"/>
      <c r="I24" s="2">
        <v>0.263</v>
      </c>
      <c r="J24" s="2">
        <f t="shared" si="0"/>
        <v>0.92</v>
      </c>
    </row>
    <row r="25" spans="1:10" ht="13.5">
      <c r="A25" s="31"/>
      <c r="B25" t="s">
        <v>20</v>
      </c>
      <c r="C25" s="2"/>
      <c r="D25" s="2">
        <v>0.469</v>
      </c>
      <c r="E25" s="2">
        <v>0.099</v>
      </c>
      <c r="F25" s="2">
        <v>0.011</v>
      </c>
      <c r="G25" s="2"/>
      <c r="H25" s="2"/>
      <c r="I25" s="2">
        <v>0.378</v>
      </c>
      <c r="J25" s="2">
        <f t="shared" si="0"/>
        <v>0.957</v>
      </c>
    </row>
    <row r="26" spans="1:10" ht="13.5">
      <c r="A26" s="31"/>
      <c r="B26" t="s">
        <v>21</v>
      </c>
      <c r="C26" s="2"/>
      <c r="D26" s="2">
        <v>0.476</v>
      </c>
      <c r="E26" s="2">
        <v>0.028</v>
      </c>
      <c r="F26" s="2">
        <v>0.001</v>
      </c>
      <c r="G26" s="2"/>
      <c r="H26" s="2"/>
      <c r="I26" s="2">
        <v>0.489</v>
      </c>
      <c r="J26" s="2">
        <f t="shared" si="0"/>
        <v>0.994</v>
      </c>
    </row>
    <row r="27" spans="1:10" ht="13.5">
      <c r="A27" s="31"/>
      <c r="B27" t="s">
        <v>17</v>
      </c>
      <c r="C27" s="2"/>
      <c r="D27" s="2">
        <v>0.56</v>
      </c>
      <c r="E27" s="2">
        <v>0.062</v>
      </c>
      <c r="F27" s="2">
        <v>0.007</v>
      </c>
      <c r="G27" s="2"/>
      <c r="H27" s="2"/>
      <c r="I27" s="2">
        <v>0.344</v>
      </c>
      <c r="J27" s="2">
        <f t="shared" si="0"/>
        <v>0.9730000000000001</v>
      </c>
    </row>
    <row r="28" spans="2:10" ht="13.5">
      <c r="B28" t="s">
        <v>34</v>
      </c>
      <c r="C28" s="2">
        <v>0.47600000000000003</v>
      </c>
      <c r="D28" s="2">
        <v>0.465</v>
      </c>
      <c r="E28" s="2">
        <v>0.037000000000000005</v>
      </c>
      <c r="F28" s="2">
        <v>0.001</v>
      </c>
      <c r="G28" s="2"/>
      <c r="H28" s="2"/>
      <c r="I28" s="2"/>
      <c r="J28" s="2">
        <f t="shared" si="0"/>
        <v>0.9790000000000001</v>
      </c>
    </row>
    <row r="29" spans="2:10" ht="13.5">
      <c r="B29" t="s">
        <v>35</v>
      </c>
      <c r="C29" s="2"/>
      <c r="D29" s="2">
        <v>0.621</v>
      </c>
      <c r="E29" s="2">
        <v>0.048</v>
      </c>
      <c r="F29" s="2">
        <v>0.009</v>
      </c>
      <c r="G29" s="2"/>
      <c r="H29" s="2"/>
      <c r="I29" s="2">
        <v>0.248</v>
      </c>
      <c r="J29" s="2">
        <f t="shared" si="0"/>
        <v>0.926</v>
      </c>
    </row>
    <row r="30" spans="2:10" ht="13.5">
      <c r="B30" t="s">
        <v>36</v>
      </c>
      <c r="C30" s="2"/>
      <c r="D30" s="2">
        <v>0.65</v>
      </c>
      <c r="E30" s="2">
        <v>0.087</v>
      </c>
      <c r="F30" s="2">
        <v>0.013999999999999999</v>
      </c>
      <c r="G30" s="2"/>
      <c r="H30" s="2"/>
      <c r="I30" s="2">
        <v>0.198</v>
      </c>
      <c r="J30" s="2">
        <f t="shared" si="0"/>
        <v>0.9490000000000001</v>
      </c>
    </row>
    <row r="31" spans="2:10" ht="13.5">
      <c r="B31" t="s">
        <v>19</v>
      </c>
      <c r="C31" s="2"/>
      <c r="D31" s="2">
        <v>0.602</v>
      </c>
      <c r="E31" s="2">
        <v>0.1</v>
      </c>
      <c r="F31" s="2">
        <v>0.004</v>
      </c>
      <c r="G31" s="2"/>
      <c r="H31" s="2"/>
      <c r="I31" s="2">
        <v>0.258</v>
      </c>
      <c r="J31" s="2">
        <f t="shared" si="0"/>
        <v>0.964</v>
      </c>
    </row>
    <row r="32" spans="2:10" ht="13.5">
      <c r="B32" t="s">
        <v>37</v>
      </c>
      <c r="C32" s="2">
        <v>0.004</v>
      </c>
      <c r="D32" s="2">
        <v>0.948</v>
      </c>
      <c r="E32" s="2">
        <v>0.02</v>
      </c>
      <c r="F32" s="2">
        <v>0.001</v>
      </c>
      <c r="G32" s="2"/>
      <c r="H32" s="2"/>
      <c r="I32" s="2"/>
      <c r="J32" s="2">
        <f t="shared" si="0"/>
        <v>0.973</v>
      </c>
    </row>
    <row r="33" spans="2:10" ht="13.5">
      <c r="B33" t="s">
        <v>38</v>
      </c>
      <c r="C33" s="2"/>
      <c r="D33" s="2">
        <v>0.8590000000000001</v>
      </c>
      <c r="E33" s="2">
        <v>0.015</v>
      </c>
      <c r="F33" s="2">
        <v>0.009</v>
      </c>
      <c r="G33" s="2"/>
      <c r="H33" s="2"/>
      <c r="I33" s="2">
        <v>0.10800000000000001</v>
      </c>
      <c r="J33" s="2">
        <f t="shared" si="0"/>
        <v>0.9910000000000001</v>
      </c>
    </row>
    <row r="34" spans="2:10" ht="13.5">
      <c r="B34" t="s">
        <v>39</v>
      </c>
      <c r="C34" s="2">
        <v>0.026</v>
      </c>
      <c r="D34" s="2">
        <v>0.9229999999999999</v>
      </c>
      <c r="E34" s="2">
        <v>0.012</v>
      </c>
      <c r="F34" s="2">
        <v>0.034</v>
      </c>
      <c r="G34" s="2"/>
      <c r="H34" s="2"/>
      <c r="I34" s="2"/>
      <c r="J34" s="2">
        <f t="shared" si="0"/>
        <v>0.995</v>
      </c>
    </row>
    <row r="35" spans="2:10" ht="13.5">
      <c r="B35" t="s">
        <v>44</v>
      </c>
      <c r="C35" s="2"/>
      <c r="D35" s="2">
        <v>0.606</v>
      </c>
      <c r="E35" s="2">
        <v>0.025</v>
      </c>
      <c r="F35" s="2">
        <v>0.003</v>
      </c>
      <c r="G35" s="2"/>
      <c r="H35" s="2"/>
      <c r="I35" s="2">
        <v>0.319</v>
      </c>
      <c r="J35" s="2">
        <f t="shared" si="0"/>
        <v>0.9530000000000001</v>
      </c>
    </row>
    <row r="36" spans="2:10" ht="13.5">
      <c r="B36" t="s">
        <v>40</v>
      </c>
      <c r="C36" s="2"/>
      <c r="D36" s="2">
        <v>0.392</v>
      </c>
      <c r="E36" s="2">
        <v>0.34</v>
      </c>
      <c r="F36" s="2">
        <v>0.009</v>
      </c>
      <c r="G36" s="2"/>
      <c r="H36" s="2"/>
      <c r="I36" s="2">
        <v>0.225</v>
      </c>
      <c r="J36" s="2">
        <f aca="true" t="shared" si="1" ref="J36:J54">SUM(C36:I36)</f>
        <v>0.966</v>
      </c>
    </row>
    <row r="37" spans="2:10" ht="13.5">
      <c r="B37" t="s">
        <v>61</v>
      </c>
      <c r="C37" s="2">
        <v>0.008</v>
      </c>
      <c r="D37" s="2">
        <v>0.268</v>
      </c>
      <c r="E37" s="2">
        <v>0.445</v>
      </c>
      <c r="F37" s="2">
        <v>0.02</v>
      </c>
      <c r="G37" s="2">
        <v>0.026</v>
      </c>
      <c r="H37" s="2">
        <v>0.033</v>
      </c>
      <c r="I37" s="2">
        <v>0.184</v>
      </c>
      <c r="J37" s="2">
        <f t="shared" si="1"/>
        <v>0.9840000000000002</v>
      </c>
    </row>
    <row r="38" spans="2:10" ht="13.5">
      <c r="B38" t="s">
        <v>41</v>
      </c>
      <c r="C38" s="2">
        <v>0.051</v>
      </c>
      <c r="D38" s="2">
        <v>0.5539999999999999</v>
      </c>
      <c r="E38" s="2">
        <v>0.138</v>
      </c>
      <c r="F38" s="2">
        <v>0.001</v>
      </c>
      <c r="G38" s="2"/>
      <c r="H38" s="2">
        <v>0.028</v>
      </c>
      <c r="I38" s="2">
        <v>0.226</v>
      </c>
      <c r="J38" s="10">
        <f t="shared" si="1"/>
        <v>0.998</v>
      </c>
    </row>
    <row r="39" spans="2:10" ht="13.5">
      <c r="B39" t="s">
        <v>42</v>
      </c>
      <c r="C39" s="2">
        <v>0.001</v>
      </c>
      <c r="D39" s="2">
        <v>0.292</v>
      </c>
      <c r="E39" s="2">
        <v>0.38</v>
      </c>
      <c r="F39" s="2">
        <v>0.16899999999999998</v>
      </c>
      <c r="G39" s="2"/>
      <c r="H39" s="2"/>
      <c r="I39" s="2">
        <v>0.12</v>
      </c>
      <c r="J39" s="10">
        <f t="shared" si="1"/>
        <v>0.9620000000000001</v>
      </c>
    </row>
    <row r="40" spans="2:10" ht="13.5">
      <c r="B40" t="s">
        <v>43</v>
      </c>
      <c r="C40" s="2"/>
      <c r="D40" s="2">
        <v>0.39799999999999996</v>
      </c>
      <c r="E40" s="2">
        <v>0.061</v>
      </c>
      <c r="F40" s="2">
        <v>0.003</v>
      </c>
      <c r="G40" s="2"/>
      <c r="H40" s="2"/>
      <c r="I40" s="2">
        <v>0.512</v>
      </c>
      <c r="J40" s="10">
        <f t="shared" si="1"/>
        <v>0.974</v>
      </c>
    </row>
    <row r="41" spans="2:10" ht="13.5">
      <c r="B41" t="s">
        <v>60</v>
      </c>
      <c r="C41" s="2">
        <v>0.214</v>
      </c>
      <c r="D41" s="2"/>
      <c r="E41" s="2"/>
      <c r="F41" s="2">
        <v>0.001</v>
      </c>
      <c r="G41" s="2"/>
      <c r="H41" s="2">
        <v>0.064</v>
      </c>
      <c r="I41" s="2">
        <v>0.721</v>
      </c>
      <c r="J41" s="10">
        <f t="shared" si="1"/>
        <v>1</v>
      </c>
    </row>
    <row r="42" spans="2:10" ht="13.5">
      <c r="B42" t="s">
        <v>45</v>
      </c>
      <c r="C42" s="2">
        <v>0.017</v>
      </c>
      <c r="D42" s="2">
        <v>0.975</v>
      </c>
      <c r="E42" s="2">
        <v>0.004</v>
      </c>
      <c r="F42" s="2">
        <v>0.002</v>
      </c>
      <c r="G42" s="2"/>
      <c r="H42" s="2"/>
      <c r="I42" s="2"/>
      <c r="J42" s="10">
        <f t="shared" si="1"/>
        <v>0.998</v>
      </c>
    </row>
    <row r="43" spans="2:10" ht="13.5">
      <c r="B43" t="s">
        <v>46</v>
      </c>
      <c r="C43" s="2"/>
      <c r="D43" s="2">
        <v>0.601</v>
      </c>
      <c r="E43" s="2">
        <v>0.036000000000000004</v>
      </c>
      <c r="F43" s="2">
        <v>0.012</v>
      </c>
      <c r="G43" s="2"/>
      <c r="H43" s="2"/>
      <c r="I43" s="2">
        <v>0.28300000000000003</v>
      </c>
      <c r="J43" s="10">
        <f t="shared" si="1"/>
        <v>0.932</v>
      </c>
    </row>
    <row r="44" spans="2:10" ht="13.5">
      <c r="B44" t="s">
        <v>48</v>
      </c>
      <c r="C44" s="2"/>
      <c r="D44" s="2">
        <v>0.6920000000000001</v>
      </c>
      <c r="E44" s="2">
        <v>0.163</v>
      </c>
      <c r="F44" s="2">
        <v>0.018000000000000002</v>
      </c>
      <c r="G44" s="2">
        <v>0.127</v>
      </c>
      <c r="H44" s="2"/>
      <c r="I44" s="2"/>
      <c r="J44" s="10">
        <f t="shared" si="1"/>
        <v>1</v>
      </c>
    </row>
    <row r="45" spans="2:10" ht="13.5">
      <c r="B45" t="s">
        <v>49</v>
      </c>
      <c r="C45" s="2"/>
      <c r="D45" s="2">
        <v>0.179</v>
      </c>
      <c r="E45" s="2">
        <v>0.258</v>
      </c>
      <c r="F45" s="2">
        <v>0.005</v>
      </c>
      <c r="G45" s="2"/>
      <c r="H45" s="2"/>
      <c r="I45" s="2">
        <v>0.537</v>
      </c>
      <c r="J45" s="10">
        <f t="shared" si="1"/>
        <v>0.9790000000000001</v>
      </c>
    </row>
    <row r="46" spans="2:10" ht="13.5">
      <c r="B46" t="s">
        <v>18</v>
      </c>
      <c r="C46" s="2">
        <v>0.192</v>
      </c>
      <c r="D46" s="2">
        <v>0.147</v>
      </c>
      <c r="E46" s="2">
        <v>0.29600000000000004</v>
      </c>
      <c r="F46" s="2">
        <v>0.048</v>
      </c>
      <c r="G46" s="2"/>
      <c r="H46" s="2">
        <v>0.018</v>
      </c>
      <c r="I46" s="2">
        <v>0.297</v>
      </c>
      <c r="J46" s="10">
        <f t="shared" si="1"/>
        <v>0.998</v>
      </c>
    </row>
    <row r="47" spans="2:10" ht="13.5">
      <c r="B47" t="s">
        <v>50</v>
      </c>
      <c r="C47" s="2"/>
      <c r="D47" s="2">
        <v>0.12300000000000001</v>
      </c>
      <c r="E47" s="2">
        <v>0.302</v>
      </c>
      <c r="F47" s="2">
        <v>0.037000000000000005</v>
      </c>
      <c r="G47" s="2"/>
      <c r="H47" s="2"/>
      <c r="I47" s="2">
        <v>0.478</v>
      </c>
      <c r="J47" s="10">
        <f t="shared" si="1"/>
        <v>0.94</v>
      </c>
    </row>
    <row r="48" spans="2:10" ht="13.5">
      <c r="B48" t="s">
        <v>51</v>
      </c>
      <c r="C48" s="2">
        <v>0.001</v>
      </c>
      <c r="D48" s="2"/>
      <c r="E48" s="2">
        <v>0.9690000000000001</v>
      </c>
      <c r="F48" s="2">
        <v>0.005</v>
      </c>
      <c r="G48" s="2"/>
      <c r="H48" s="2"/>
      <c r="I48" s="2"/>
      <c r="J48" s="10">
        <f t="shared" si="1"/>
        <v>0.9750000000000001</v>
      </c>
    </row>
    <row r="49" spans="2:10" ht="13.5">
      <c r="B49" t="s">
        <v>52</v>
      </c>
      <c r="C49" s="2"/>
      <c r="D49" s="2">
        <v>0.244</v>
      </c>
      <c r="E49" s="2">
        <v>0.51</v>
      </c>
      <c r="F49" s="2">
        <v>0.052</v>
      </c>
      <c r="G49" s="2"/>
      <c r="H49" s="2"/>
      <c r="I49" s="2">
        <v>0.128</v>
      </c>
      <c r="J49" s="10">
        <f t="shared" si="1"/>
        <v>0.934</v>
      </c>
    </row>
    <row r="50" spans="2:10" ht="13.5">
      <c r="B50" t="s">
        <v>53</v>
      </c>
      <c r="C50" s="2"/>
      <c r="D50" s="2">
        <v>0.176</v>
      </c>
      <c r="E50" s="2">
        <v>0.272</v>
      </c>
      <c r="F50" s="2">
        <v>0.02</v>
      </c>
      <c r="G50" s="2"/>
      <c r="H50" s="2"/>
      <c r="I50" s="2">
        <v>0.426</v>
      </c>
      <c r="J50" s="10">
        <f t="shared" si="1"/>
        <v>0.894</v>
      </c>
    </row>
    <row r="51" spans="2:10" ht="13.5">
      <c r="B51" t="s">
        <v>54</v>
      </c>
      <c r="C51" s="2">
        <v>0.254</v>
      </c>
      <c r="D51" s="2">
        <v>0.019</v>
      </c>
      <c r="E51" s="2">
        <v>0.434</v>
      </c>
      <c r="F51" s="2">
        <v>0.035</v>
      </c>
      <c r="G51" s="2"/>
      <c r="H51" s="2">
        <v>0.236</v>
      </c>
      <c r="I51" s="2"/>
      <c r="J51" s="10">
        <f t="shared" si="1"/>
        <v>0.9780000000000001</v>
      </c>
    </row>
    <row r="52" spans="2:10" ht="13.5">
      <c r="B52" t="s">
        <v>55</v>
      </c>
      <c r="C52" s="2">
        <v>0.01</v>
      </c>
      <c r="D52" s="2">
        <v>0.134</v>
      </c>
      <c r="E52" s="2"/>
      <c r="F52" s="2">
        <v>0.784</v>
      </c>
      <c r="G52" s="2"/>
      <c r="H52" s="2">
        <v>0.053</v>
      </c>
      <c r="I52" s="2"/>
      <c r="J52" s="10">
        <f t="shared" si="1"/>
        <v>0.9810000000000001</v>
      </c>
    </row>
    <row r="53" spans="2:10" ht="13.5">
      <c r="B53" t="s">
        <v>47</v>
      </c>
      <c r="C53" s="2"/>
      <c r="D53" s="2">
        <v>1</v>
      </c>
      <c r="E53" s="2"/>
      <c r="F53" s="2"/>
      <c r="G53" s="2"/>
      <c r="H53" s="2"/>
      <c r="I53" s="2"/>
      <c r="J53" s="2">
        <f t="shared" si="1"/>
        <v>1</v>
      </c>
    </row>
    <row r="54" spans="2:10" ht="13.5">
      <c r="B54" t="s">
        <v>56</v>
      </c>
      <c r="C54" s="2">
        <v>0.183</v>
      </c>
      <c r="D54" s="2">
        <v>0.092</v>
      </c>
      <c r="E54" s="2">
        <v>0.608</v>
      </c>
      <c r="F54" s="2">
        <v>0.115</v>
      </c>
      <c r="G54" s="2"/>
      <c r="H54" s="2"/>
      <c r="I54" s="2"/>
      <c r="J54" s="2">
        <f t="shared" si="1"/>
        <v>0.998</v>
      </c>
    </row>
    <row r="55" spans="3:9" ht="13.5">
      <c r="C55" s="2"/>
      <c r="D55" s="2"/>
      <c r="E55" s="2"/>
      <c r="F55" s="2"/>
      <c r="G55" s="2"/>
      <c r="H55" s="2"/>
      <c r="I55" s="2"/>
    </row>
    <row r="56" spans="3:9" ht="13.5">
      <c r="C56" s="2"/>
      <c r="D56" s="2"/>
      <c r="E56" s="2"/>
      <c r="F56" s="2"/>
      <c r="G56" s="2"/>
      <c r="H56" s="2"/>
      <c r="I56" s="2"/>
    </row>
    <row r="57" spans="3:9" ht="13.5">
      <c r="C57" s="2"/>
      <c r="D57" s="2"/>
      <c r="E57" s="2"/>
      <c r="F57" s="2"/>
      <c r="G57" s="2"/>
      <c r="H57" s="2"/>
      <c r="I57" s="2"/>
    </row>
    <row r="58" spans="3:9" ht="13.5">
      <c r="C58" s="2"/>
      <c r="D58" s="2"/>
      <c r="E58" s="2"/>
      <c r="F58" s="2"/>
      <c r="G58" s="2"/>
      <c r="H58" s="2"/>
      <c r="I58" s="2"/>
    </row>
    <row r="59" spans="3:9" ht="13.5">
      <c r="C59" s="2"/>
      <c r="D59" s="2"/>
      <c r="E59" s="2"/>
      <c r="F59" s="2"/>
      <c r="G59" s="2"/>
      <c r="H59" s="2"/>
      <c r="I59" s="2"/>
    </row>
    <row r="60" spans="2:9" ht="18">
      <c r="B60" s="7" t="s">
        <v>58</v>
      </c>
      <c r="C60" s="2"/>
      <c r="D60" s="2"/>
      <c r="E60" s="2"/>
      <c r="F60" s="2"/>
      <c r="G60" s="2"/>
      <c r="H60" s="2"/>
      <c r="I60" s="2"/>
    </row>
    <row r="61" spans="3:9" ht="13.5">
      <c r="C61" s="2"/>
      <c r="D61" s="2"/>
      <c r="E61" s="2"/>
      <c r="F61" s="2"/>
      <c r="G61" s="2"/>
      <c r="H61" s="2"/>
      <c r="I61" s="2"/>
    </row>
    <row r="62" spans="3:9" ht="13.5">
      <c r="C62" s="2"/>
      <c r="D62" s="2"/>
      <c r="E62" s="2"/>
      <c r="F62" s="2"/>
      <c r="G62" s="2"/>
      <c r="H62" s="2"/>
      <c r="I62" s="2"/>
    </row>
    <row r="63" spans="3:9" ht="13.5">
      <c r="C63" s="2"/>
      <c r="D63" s="2"/>
      <c r="E63" s="2"/>
      <c r="F63" s="2"/>
      <c r="G63" s="2"/>
      <c r="H63" s="2"/>
      <c r="I63" s="2"/>
    </row>
    <row r="64" spans="3:9" ht="13.5">
      <c r="C64" s="2"/>
      <c r="D64" s="2"/>
      <c r="E64" s="2"/>
      <c r="F64" s="2"/>
      <c r="G64" s="2"/>
      <c r="H64" s="2"/>
      <c r="I64" s="2"/>
    </row>
    <row r="65" spans="3:9" ht="13.5">
      <c r="C65" s="2"/>
      <c r="D65" s="2"/>
      <c r="E65" s="2"/>
      <c r="F65" s="2"/>
      <c r="G65" s="2"/>
      <c r="H65" s="2"/>
      <c r="I65" s="2"/>
    </row>
    <row r="66" spans="3:9" ht="13.5">
      <c r="C66" s="2"/>
      <c r="D66" s="2"/>
      <c r="E66" s="2"/>
      <c r="F66" s="2"/>
      <c r="G66" s="2"/>
      <c r="H66" s="2"/>
      <c r="I66" s="2"/>
    </row>
    <row r="67" spans="3:9" ht="13.5">
      <c r="C67" s="2"/>
      <c r="D67" s="2"/>
      <c r="E67" s="2"/>
      <c r="F67" s="2"/>
      <c r="G67" s="2"/>
      <c r="H67" s="2"/>
      <c r="I67" s="2"/>
    </row>
    <row r="68" spans="3:9" ht="13.5">
      <c r="C68" s="2"/>
      <c r="D68" s="2"/>
      <c r="E68" s="2"/>
      <c r="F68" s="2"/>
      <c r="G68" s="2"/>
      <c r="H68" s="2"/>
      <c r="I68" s="2"/>
    </row>
    <row r="69" spans="3:9" ht="13.5">
      <c r="C69" s="2"/>
      <c r="D69" s="2"/>
      <c r="E69" s="2"/>
      <c r="F69" s="2"/>
      <c r="G69" s="2"/>
      <c r="H69" s="2"/>
      <c r="I69" s="2"/>
    </row>
    <row r="70" spans="3:9" ht="13.5">
      <c r="C70" s="2"/>
      <c r="D70" s="2"/>
      <c r="E70" s="2"/>
      <c r="F70" s="2"/>
      <c r="G70" s="2"/>
      <c r="H70" s="2"/>
      <c r="I70" s="2"/>
    </row>
    <row r="71" spans="3:9" ht="13.5">
      <c r="C71" s="2"/>
      <c r="D71" s="2"/>
      <c r="E71" s="2"/>
      <c r="F71" s="2"/>
      <c r="G71" s="2"/>
      <c r="H71" s="2"/>
      <c r="I71" s="2"/>
    </row>
    <row r="72" spans="3:9" ht="13.5">
      <c r="C72" s="2"/>
      <c r="D72" s="2"/>
      <c r="E72" s="2"/>
      <c r="F72" s="2"/>
      <c r="G72" s="2"/>
      <c r="H72" s="2"/>
      <c r="I72" s="2"/>
    </row>
    <row r="73" spans="3:9" ht="13.5">
      <c r="C73" s="2"/>
      <c r="D73" s="2"/>
      <c r="E73" s="2"/>
      <c r="F73" s="2"/>
      <c r="G73" s="2"/>
      <c r="H73" s="2"/>
      <c r="I73" s="2"/>
    </row>
    <row r="74" spans="3:9" ht="13.5">
      <c r="C74" s="2"/>
      <c r="D74" s="2"/>
      <c r="E74" s="2"/>
      <c r="F74" s="2"/>
      <c r="G74" s="2"/>
      <c r="H74" s="2"/>
      <c r="I74" s="2"/>
    </row>
    <row r="75" spans="3:9" ht="13.5">
      <c r="C75" s="2"/>
      <c r="D75" s="2"/>
      <c r="E75" s="2"/>
      <c r="F75" s="2"/>
      <c r="G75" s="2"/>
      <c r="H75" s="2"/>
      <c r="I75" s="2"/>
    </row>
    <row r="76" spans="3:9" ht="13.5">
      <c r="C76" s="2"/>
      <c r="D76" s="2"/>
      <c r="E76" s="2"/>
      <c r="F76" s="2"/>
      <c r="G76" s="2"/>
      <c r="H76" s="2"/>
      <c r="I76" s="2"/>
    </row>
    <row r="77" spans="3:9" ht="13.5">
      <c r="C77" s="2"/>
      <c r="D77" s="2"/>
      <c r="E77" s="2"/>
      <c r="F77" s="2"/>
      <c r="G77" s="2"/>
      <c r="H77" s="2"/>
      <c r="I77" s="2"/>
    </row>
    <row r="78" spans="3:9" ht="13.5">
      <c r="C78" s="2"/>
      <c r="D78" s="2"/>
      <c r="E78" s="2"/>
      <c r="F78" s="2"/>
      <c r="G78" s="2"/>
      <c r="H78" s="2"/>
      <c r="I78" s="2"/>
    </row>
    <row r="79" spans="3:9" ht="13.5">
      <c r="C79" s="2"/>
      <c r="D79" s="2"/>
      <c r="E79" s="2"/>
      <c r="F79" s="2"/>
      <c r="G79" s="2"/>
      <c r="H79" s="2"/>
      <c r="I79" s="2"/>
    </row>
    <row r="80" spans="3:9" ht="13.5">
      <c r="C80" s="2"/>
      <c r="D80" s="2"/>
      <c r="E80" s="2"/>
      <c r="F80" s="2"/>
      <c r="G80" s="2"/>
      <c r="H80" s="2"/>
      <c r="I80" s="2"/>
    </row>
    <row r="81" spans="3:9" ht="13.5">
      <c r="C81" s="2"/>
      <c r="D81" s="2"/>
      <c r="E81" s="2"/>
      <c r="F81" s="2"/>
      <c r="G81" s="2"/>
      <c r="H81" s="2"/>
      <c r="I81" s="2"/>
    </row>
    <row r="82" spans="3:9" ht="13.5">
      <c r="C82" s="2"/>
      <c r="D82" s="2"/>
      <c r="E82" s="2"/>
      <c r="F82" s="2"/>
      <c r="G82" s="2"/>
      <c r="H82" s="2"/>
      <c r="I82" s="2"/>
    </row>
    <row r="83" spans="3:9" ht="13.5">
      <c r="C83" s="2"/>
      <c r="D83" s="2"/>
      <c r="E83" s="2"/>
      <c r="F83" s="2"/>
      <c r="G83" s="2"/>
      <c r="H83" s="2"/>
      <c r="I83" s="2"/>
    </row>
    <row r="84" spans="3:9" ht="13.5">
      <c r="C84" s="2"/>
      <c r="D84" s="2"/>
      <c r="E84" s="2"/>
      <c r="F84" s="2"/>
      <c r="G84" s="2"/>
      <c r="H84" s="2"/>
      <c r="I84" s="2"/>
    </row>
    <row r="85" spans="3:9" ht="13.5">
      <c r="C85" s="2"/>
      <c r="D85" s="2"/>
      <c r="E85" s="2"/>
      <c r="F85" s="2"/>
      <c r="G85" s="2"/>
      <c r="H85" s="2"/>
      <c r="I85" s="2"/>
    </row>
    <row r="86" spans="3:9" ht="13.5">
      <c r="C86" s="2"/>
      <c r="D86" s="2"/>
      <c r="E86" s="2"/>
      <c r="F86" s="2"/>
      <c r="G86" s="2"/>
      <c r="H86" s="2"/>
      <c r="I86" s="2"/>
    </row>
    <row r="87" spans="3:9" ht="13.5">
      <c r="C87" s="2"/>
      <c r="D87" s="2"/>
      <c r="E87" s="2"/>
      <c r="F87" s="2"/>
      <c r="G87" s="2"/>
      <c r="H87" s="2"/>
      <c r="I87" s="2"/>
    </row>
    <row r="88" spans="3:9" ht="13.5">
      <c r="C88" s="2"/>
      <c r="D88" s="2"/>
      <c r="E88" s="2"/>
      <c r="F88" s="2"/>
      <c r="G88" s="2"/>
      <c r="H88" s="2"/>
      <c r="I88" s="2"/>
    </row>
    <row r="89" spans="3:9" ht="13.5">
      <c r="C89" s="2"/>
      <c r="D89" s="2"/>
      <c r="E89" s="2"/>
      <c r="F89" s="2"/>
      <c r="G89" s="2"/>
      <c r="H89" s="2"/>
      <c r="I89" s="2"/>
    </row>
    <row r="90" spans="3:9" ht="13.5">
      <c r="C90" s="2"/>
      <c r="D90" s="2"/>
      <c r="E90" s="2"/>
      <c r="F90" s="2"/>
      <c r="G90" s="2"/>
      <c r="H90" s="2"/>
      <c r="I90" s="2"/>
    </row>
    <row r="91" spans="3:9" ht="13.5">
      <c r="C91" s="2"/>
      <c r="D91" s="2"/>
      <c r="E91" s="2"/>
      <c r="F91" s="2"/>
      <c r="G91" s="2"/>
      <c r="H91" s="2"/>
      <c r="I91" s="2"/>
    </row>
    <row r="92" spans="3:9" ht="13.5">
      <c r="C92" s="2"/>
      <c r="D92" s="2"/>
      <c r="E92" s="2"/>
      <c r="F92" s="2"/>
      <c r="G92" s="2"/>
      <c r="H92" s="2"/>
      <c r="I92" s="2"/>
    </row>
    <row r="93" spans="3:9" ht="13.5">
      <c r="C93" s="2"/>
      <c r="D93" s="2"/>
      <c r="E93" s="2"/>
      <c r="F93" s="2"/>
      <c r="G93" s="2"/>
      <c r="H93" s="2"/>
      <c r="I93" s="2"/>
    </row>
    <row r="94" spans="3:9" ht="13.5">
      <c r="C94" s="2"/>
      <c r="D94" s="2"/>
      <c r="E94" s="2"/>
      <c r="F94" s="2"/>
      <c r="G94" s="2"/>
      <c r="H94" s="2"/>
      <c r="I94" s="2"/>
    </row>
    <row r="95" spans="3:9" ht="13.5">
      <c r="C95" s="2"/>
      <c r="D95" s="2"/>
      <c r="E95" s="2"/>
      <c r="F95" s="2"/>
      <c r="G95" s="2"/>
      <c r="H95" s="2"/>
      <c r="I95" s="2"/>
    </row>
    <row r="96" spans="3:9" ht="13.5">
      <c r="C96" s="2"/>
      <c r="D96" s="2"/>
      <c r="E96" s="2"/>
      <c r="F96" s="2"/>
      <c r="G96" s="2"/>
      <c r="H96" s="2"/>
      <c r="I96" s="2"/>
    </row>
    <row r="97" spans="3:9" ht="13.5">
      <c r="C97" s="2"/>
      <c r="D97" s="2"/>
      <c r="E97" s="2"/>
      <c r="F97" s="2"/>
      <c r="G97" s="2"/>
      <c r="H97" s="2"/>
      <c r="I97" s="2"/>
    </row>
    <row r="98" spans="3:9" ht="13.5">
      <c r="C98" s="2"/>
      <c r="D98" s="2"/>
      <c r="E98" s="2"/>
      <c r="F98" s="2"/>
      <c r="G98" s="2"/>
      <c r="H98" s="2"/>
      <c r="I98" s="2"/>
    </row>
    <row r="99" spans="3:9" ht="13.5">
      <c r="C99" s="2"/>
      <c r="D99" s="2"/>
      <c r="E99" s="2"/>
      <c r="F99" s="2"/>
      <c r="G99" s="2"/>
      <c r="H99" s="2"/>
      <c r="I99" s="2"/>
    </row>
    <row r="100" spans="3:9" ht="13.5">
      <c r="C100" s="2"/>
      <c r="D100" s="2"/>
      <c r="E100" s="2"/>
      <c r="F100" s="2"/>
      <c r="G100" s="2"/>
      <c r="H100" s="2"/>
      <c r="I100" s="2"/>
    </row>
    <row r="101" spans="3:9" ht="13.5">
      <c r="C101" s="2"/>
      <c r="D101" s="2"/>
      <c r="E101" s="2"/>
      <c r="F101" s="2"/>
      <c r="G101" s="2"/>
      <c r="H101" s="2"/>
      <c r="I101" s="2"/>
    </row>
    <row r="102" spans="3:9" ht="13.5">
      <c r="C102" s="2"/>
      <c r="D102" s="2"/>
      <c r="E102" s="2"/>
      <c r="F102" s="2"/>
      <c r="G102" s="2"/>
      <c r="H102" s="2"/>
      <c r="I102" s="2"/>
    </row>
    <row r="103" spans="3:9" ht="13.5">
      <c r="C103" s="2"/>
      <c r="D103" s="2"/>
      <c r="E103" s="2"/>
      <c r="F103" s="2"/>
      <c r="G103" s="2"/>
      <c r="H103" s="2"/>
      <c r="I103" s="2"/>
    </row>
    <row r="104" spans="3:9" ht="13.5">
      <c r="C104" s="2"/>
      <c r="D104" s="2"/>
      <c r="E104" s="2"/>
      <c r="F104" s="2"/>
      <c r="G104" s="2"/>
      <c r="H104" s="2"/>
      <c r="I104" s="2"/>
    </row>
    <row r="105" spans="3:9" ht="13.5">
      <c r="C105" s="2"/>
      <c r="D105" s="2"/>
      <c r="E105" s="2"/>
      <c r="F105" s="2"/>
      <c r="G105" s="2"/>
      <c r="H105" s="2"/>
      <c r="I105" s="2"/>
    </row>
    <row r="106" spans="3:9" ht="13.5">
      <c r="C106" s="2"/>
      <c r="D106" s="2"/>
      <c r="E106" s="2"/>
      <c r="F106" s="2"/>
      <c r="G106" s="2"/>
      <c r="H106" s="2"/>
      <c r="I106" s="2"/>
    </row>
    <row r="107" spans="3:9" ht="13.5">
      <c r="C107" s="2"/>
      <c r="D107" s="2"/>
      <c r="E107" s="2"/>
      <c r="F107" s="2"/>
      <c r="G107" s="2"/>
      <c r="H107" s="2"/>
      <c r="I107" s="2"/>
    </row>
    <row r="108" spans="3:9" ht="13.5">
      <c r="C108" s="2"/>
      <c r="D108" s="2"/>
      <c r="E108" s="2"/>
      <c r="F108" s="2"/>
      <c r="G108" s="2"/>
      <c r="H108" s="2"/>
      <c r="I108" s="2"/>
    </row>
    <row r="109" spans="3:9" ht="13.5">
      <c r="C109" s="2"/>
      <c r="D109" s="2"/>
      <c r="E109" s="2"/>
      <c r="F109" s="2"/>
      <c r="G109" s="2"/>
      <c r="H109" s="2"/>
      <c r="I109" s="2"/>
    </row>
    <row r="110" spans="3:9" ht="13.5">
      <c r="C110" s="2"/>
      <c r="D110" s="2"/>
      <c r="E110" s="2"/>
      <c r="F110" s="2"/>
      <c r="G110" s="2"/>
      <c r="H110" s="2"/>
      <c r="I110" s="2"/>
    </row>
    <row r="111" spans="3:9" ht="13.5">
      <c r="C111" s="2"/>
      <c r="D111" s="2"/>
      <c r="E111" s="2"/>
      <c r="F111" s="2"/>
      <c r="G111" s="2"/>
      <c r="H111" s="2"/>
      <c r="I111" s="2"/>
    </row>
    <row r="112" spans="3:9" ht="13.5">
      <c r="C112" s="2"/>
      <c r="D112" s="2"/>
      <c r="E112" s="2"/>
      <c r="F112" s="2"/>
      <c r="G112" s="2"/>
      <c r="H112" s="2"/>
      <c r="I112" s="2"/>
    </row>
    <row r="113" spans="3:9" ht="13.5">
      <c r="C113" s="2"/>
      <c r="D113" s="2"/>
      <c r="E113" s="2"/>
      <c r="F113" s="2"/>
      <c r="G113" s="2"/>
      <c r="H113" s="2"/>
      <c r="I113" s="2"/>
    </row>
    <row r="114" spans="3:9" ht="13.5">
      <c r="C114" s="2"/>
      <c r="D114" s="2"/>
      <c r="E114" s="2"/>
      <c r="F114" s="2"/>
      <c r="G114" s="2"/>
      <c r="H114" s="2"/>
      <c r="I114" s="2"/>
    </row>
    <row r="115" spans="3:9" ht="13.5">
      <c r="C115" s="2"/>
      <c r="D115" s="2"/>
      <c r="E115" s="2"/>
      <c r="F115" s="2"/>
      <c r="G115" s="2"/>
      <c r="H115" s="2"/>
      <c r="I115" s="2"/>
    </row>
    <row r="116" spans="3:9" ht="13.5">
      <c r="C116" s="2"/>
      <c r="D116" s="2"/>
      <c r="E116" s="2"/>
      <c r="F116" s="2"/>
      <c r="G116" s="2"/>
      <c r="H116" s="2"/>
      <c r="I116" s="2"/>
    </row>
    <row r="117" spans="3:9" ht="13.5">
      <c r="C117" s="2"/>
      <c r="D117" s="2"/>
      <c r="E117" s="2"/>
      <c r="F117" s="2"/>
      <c r="G117" s="2"/>
      <c r="H117" s="2"/>
      <c r="I117" s="2"/>
    </row>
    <row r="118" spans="3:9" ht="13.5">
      <c r="C118" s="2"/>
      <c r="D118" s="2"/>
      <c r="E118" s="2"/>
      <c r="F118" s="2"/>
      <c r="G118" s="2"/>
      <c r="H118" s="2"/>
      <c r="I118" s="2"/>
    </row>
    <row r="119" spans="3:9" ht="13.5">
      <c r="C119" s="2"/>
      <c r="D119" s="2"/>
      <c r="E119" s="2"/>
      <c r="F119" s="2"/>
      <c r="G119" s="2"/>
      <c r="H119" s="2"/>
      <c r="I119" s="2"/>
    </row>
    <row r="120" spans="3:9" ht="13.5">
      <c r="C120" s="2"/>
      <c r="D120" s="2"/>
      <c r="E120" s="2"/>
      <c r="F120" s="2"/>
      <c r="G120" s="2"/>
      <c r="H120" s="2"/>
      <c r="I120" s="2"/>
    </row>
    <row r="121" spans="3:9" ht="13.5">
      <c r="C121" s="2"/>
      <c r="D121" s="2"/>
      <c r="E121" s="2"/>
      <c r="F121" s="2"/>
      <c r="G121" s="2"/>
      <c r="H121" s="2"/>
      <c r="I121" s="2"/>
    </row>
    <row r="122" spans="3:9" ht="13.5">
      <c r="C122" s="2"/>
      <c r="D122" s="2"/>
      <c r="E122" s="2"/>
      <c r="F122" s="2"/>
      <c r="G122" s="2"/>
      <c r="H122" s="2"/>
      <c r="I122" s="2"/>
    </row>
    <row r="123" spans="3:9" ht="13.5">
      <c r="C123" s="2"/>
      <c r="D123" s="2"/>
      <c r="E123" s="2"/>
      <c r="F123" s="2"/>
      <c r="G123" s="2"/>
      <c r="H123" s="2"/>
      <c r="I123" s="2"/>
    </row>
    <row r="124" spans="3:9" ht="13.5">
      <c r="C124" s="2"/>
      <c r="D124" s="2"/>
      <c r="E124" s="2"/>
      <c r="F124" s="2"/>
      <c r="G124" s="2"/>
      <c r="H124" s="2"/>
      <c r="I124" s="2"/>
    </row>
    <row r="125" spans="3:9" ht="13.5">
      <c r="C125" s="2"/>
      <c r="D125" s="2"/>
      <c r="E125" s="2"/>
      <c r="F125" s="2"/>
      <c r="G125" s="2"/>
      <c r="H125" s="2"/>
      <c r="I125" s="2"/>
    </row>
    <row r="126" spans="3:9" ht="13.5">
      <c r="C126" s="2"/>
      <c r="D126" s="2"/>
      <c r="E126" s="2"/>
      <c r="F126" s="2"/>
      <c r="G126" s="2"/>
      <c r="H126" s="2"/>
      <c r="I126" s="2"/>
    </row>
    <row r="127" spans="3:9" ht="13.5">
      <c r="C127" s="2"/>
      <c r="D127" s="2"/>
      <c r="E127" s="2"/>
      <c r="F127" s="2"/>
      <c r="G127" s="2"/>
      <c r="H127" s="2"/>
      <c r="I127" s="2"/>
    </row>
    <row r="128" spans="3:9" ht="13.5">
      <c r="C128" s="2"/>
      <c r="D128" s="2"/>
      <c r="E128" s="2"/>
      <c r="F128" s="2"/>
      <c r="G128" s="2"/>
      <c r="H128" s="2"/>
      <c r="I128" s="2"/>
    </row>
  </sheetData>
  <sheetProtection/>
  <mergeCells count="3">
    <mergeCell ref="A4:A8"/>
    <mergeCell ref="A18:A22"/>
    <mergeCell ref="A23:A2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2:V36"/>
  <sheetViews>
    <sheetView zoomScalePageLayoutView="0" workbookViewId="0" topLeftCell="A16">
      <selection activeCell="M32" sqref="M32"/>
    </sheetView>
  </sheetViews>
  <sheetFormatPr defaultColWidth="8.8515625" defaultRowHeight="15"/>
  <sheetData>
    <row r="22" ht="13.5">
      <c r="D22" t="s">
        <v>59</v>
      </c>
    </row>
    <row r="24" ht="15" thickBot="1"/>
    <row r="25" spans="18:22" ht="30">
      <c r="R25" s="13"/>
      <c r="S25" s="14" t="s">
        <v>65</v>
      </c>
      <c r="T25" s="15"/>
      <c r="U25" s="15"/>
      <c r="V25" s="16"/>
    </row>
    <row r="26" spans="18:22" ht="19.5">
      <c r="R26" s="17"/>
      <c r="S26" s="18"/>
      <c r="T26" s="19"/>
      <c r="U26" s="18"/>
      <c r="V26" s="20"/>
    </row>
    <row r="27" spans="18:22" ht="19.5">
      <c r="R27" s="17"/>
      <c r="S27" s="21"/>
      <c r="T27" s="19" t="s">
        <v>1</v>
      </c>
      <c r="U27" s="18"/>
      <c r="V27" s="20"/>
    </row>
    <row r="28" spans="18:22" ht="19.5">
      <c r="R28" s="17"/>
      <c r="S28" s="22"/>
      <c r="T28" s="19" t="s">
        <v>23</v>
      </c>
      <c r="U28" s="18"/>
      <c r="V28" s="20"/>
    </row>
    <row r="29" spans="18:22" ht="19.5">
      <c r="R29" s="17"/>
      <c r="S29" s="23"/>
      <c r="T29" s="19" t="s">
        <v>3</v>
      </c>
      <c r="U29" s="18"/>
      <c r="V29" s="20"/>
    </row>
    <row r="30" spans="18:22" ht="19.5">
      <c r="R30" s="17"/>
      <c r="S30" s="24"/>
      <c r="T30" s="19" t="s">
        <v>2</v>
      </c>
      <c r="U30" s="18"/>
      <c r="V30" s="20"/>
    </row>
    <row r="31" spans="18:22" ht="19.5">
      <c r="R31" s="17"/>
      <c r="S31" s="25"/>
      <c r="T31" s="19" t="s">
        <v>22</v>
      </c>
      <c r="U31" s="18"/>
      <c r="V31" s="20"/>
    </row>
    <row r="32" spans="18:22" ht="19.5">
      <c r="R32" s="17"/>
      <c r="S32" s="26"/>
      <c r="T32" s="19" t="s">
        <v>25</v>
      </c>
      <c r="U32" s="18"/>
      <c r="V32" s="20"/>
    </row>
    <row r="33" spans="18:22" ht="19.5">
      <c r="R33" s="17"/>
      <c r="S33" s="27"/>
      <c r="T33" s="19" t="s">
        <v>64</v>
      </c>
      <c r="U33" s="18"/>
      <c r="V33" s="20"/>
    </row>
    <row r="34" spans="18:22" ht="13.5">
      <c r="R34" s="17"/>
      <c r="S34" s="18"/>
      <c r="T34" s="18"/>
      <c r="U34" s="18"/>
      <c r="V34" s="20"/>
    </row>
    <row r="35" spans="18:22" ht="13.5">
      <c r="R35" s="17"/>
      <c r="S35" s="18"/>
      <c r="T35" s="18"/>
      <c r="U35" s="18"/>
      <c r="V35" s="20"/>
    </row>
    <row r="36" spans="18:22" ht="15" thickBot="1">
      <c r="R36" s="28"/>
      <c r="S36" s="29"/>
      <c r="T36" s="29"/>
      <c r="U36" s="29"/>
      <c r="V36" s="30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Header>&amp;C&amp;"Calibri,Bold"&amp;20Group 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150" zoomScaleNormal="150" zoomScalePageLayoutView="0" workbookViewId="0" topLeftCell="A1">
      <selection activeCell="J80" sqref="J80"/>
    </sheetView>
  </sheetViews>
  <sheetFormatPr defaultColWidth="8.8515625" defaultRowHeight="15"/>
  <cols>
    <col min="1" max="1" width="12.140625" style="0" customWidth="1"/>
    <col min="3" max="3" width="8.28125" style="0" customWidth="1"/>
    <col min="10" max="10" width="13.140625" style="0" customWidth="1"/>
    <col min="16" max="16" width="11.421875" style="0" customWidth="1"/>
    <col min="17" max="17" width="3.00390625" style="0" customWidth="1"/>
  </cols>
  <sheetData>
    <row r="1" spans="1:16" s="5" customFormat="1" ht="24.75">
      <c r="A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3:16" s="6" customFormat="1" ht="19.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22" spans="3:10" s="5" customFormat="1" ht="24.75">
      <c r="C22" s="8"/>
      <c r="D22" s="8"/>
      <c r="E22" s="8"/>
      <c r="F22" s="8"/>
      <c r="G22" s="8"/>
      <c r="H22" s="8"/>
      <c r="I22" s="8"/>
      <c r="J22" s="8"/>
    </row>
    <row r="23" spans="3:10" s="6" customFormat="1" ht="19.5">
      <c r="C23" s="9"/>
      <c r="D23" s="9"/>
      <c r="E23" s="9"/>
      <c r="F23" s="9"/>
      <c r="G23" s="9"/>
      <c r="H23" s="9"/>
      <c r="I23" s="9"/>
      <c r="J23" s="9"/>
    </row>
    <row r="28" ht="13.5">
      <c r="Q28" s="3"/>
    </row>
    <row r="44" ht="15" thickBot="1"/>
    <row r="45" spans="16:20" ht="30">
      <c r="P45" s="13"/>
      <c r="Q45" s="14" t="s">
        <v>65</v>
      </c>
      <c r="R45" s="15"/>
      <c r="S45" s="15"/>
      <c r="T45" s="16"/>
    </row>
    <row r="46" spans="16:20" ht="19.5">
      <c r="P46" s="17"/>
      <c r="Q46" s="18"/>
      <c r="R46" s="19"/>
      <c r="S46" s="18"/>
      <c r="T46" s="20"/>
    </row>
    <row r="47" spans="16:20" ht="19.5">
      <c r="P47" s="17"/>
      <c r="Q47" s="21"/>
      <c r="R47" s="19" t="s">
        <v>1</v>
      </c>
      <c r="S47" s="18"/>
      <c r="T47" s="20"/>
    </row>
    <row r="48" spans="16:20" ht="19.5">
      <c r="P48" s="17"/>
      <c r="Q48" s="22"/>
      <c r="R48" s="19" t="s">
        <v>23</v>
      </c>
      <c r="S48" s="18"/>
      <c r="T48" s="20"/>
    </row>
    <row r="49" spans="16:20" ht="19.5">
      <c r="P49" s="17"/>
      <c r="Q49" s="23"/>
      <c r="R49" s="19" t="s">
        <v>3</v>
      </c>
      <c r="S49" s="18"/>
      <c r="T49" s="20"/>
    </row>
    <row r="50" spans="16:20" ht="19.5">
      <c r="P50" s="17"/>
      <c r="Q50" s="24"/>
      <c r="R50" s="19" t="s">
        <v>2</v>
      </c>
      <c r="S50" s="18"/>
      <c r="T50" s="20"/>
    </row>
    <row r="51" spans="3:20" ht="19.5">
      <c r="C51" s="7"/>
      <c r="P51" s="17"/>
      <c r="Q51" s="25"/>
      <c r="R51" s="19" t="s">
        <v>22</v>
      </c>
      <c r="S51" s="18"/>
      <c r="T51" s="20"/>
    </row>
    <row r="52" spans="4:20" ht="19.5">
      <c r="D52" s="7"/>
      <c r="P52" s="17"/>
      <c r="Q52" s="26"/>
      <c r="R52" s="19" t="s">
        <v>25</v>
      </c>
      <c r="S52" s="18"/>
      <c r="T52" s="20"/>
    </row>
    <row r="53" spans="16:20" ht="19.5">
      <c r="P53" s="17"/>
      <c r="Q53" s="27"/>
      <c r="R53" s="19" t="s">
        <v>64</v>
      </c>
      <c r="S53" s="18"/>
      <c r="T53" s="20"/>
    </row>
    <row r="54" spans="16:20" ht="13.5">
      <c r="P54" s="17"/>
      <c r="Q54" s="18"/>
      <c r="R54" s="18"/>
      <c r="S54" s="18"/>
      <c r="T54" s="20"/>
    </row>
    <row r="55" spans="16:20" ht="13.5">
      <c r="P55" s="17"/>
      <c r="Q55" s="18"/>
      <c r="R55" s="18"/>
      <c r="S55" s="18"/>
      <c r="T55" s="20"/>
    </row>
    <row r="56" spans="16:20" ht="15" thickBot="1">
      <c r="P56" s="28"/>
      <c r="Q56" s="29"/>
      <c r="R56" s="29"/>
      <c r="S56" s="29"/>
      <c r="T56" s="30"/>
    </row>
  </sheetData>
  <sheetProtection/>
  <printOptions/>
  <pageMargins left="0.7" right="0.7" top="0.75" bottom="0.75" header="0.3" footer="0.3"/>
  <pageSetup horizontalDpi="600" verticalDpi="600" orientation="portrait"/>
  <headerFooter alignWithMargins="0">
    <oddHeader>&amp;C&amp;"Calibri,Bold"&amp;20Group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O49:S60"/>
  <sheetViews>
    <sheetView tabSelected="1" zoomScalePageLayoutView="0" workbookViewId="0" topLeftCell="A1">
      <selection activeCell="N21" sqref="N21"/>
    </sheetView>
  </sheetViews>
  <sheetFormatPr defaultColWidth="8.8515625" defaultRowHeight="15"/>
  <sheetData>
    <row r="1" s="5" customFormat="1" ht="24.75" customHeight="1"/>
    <row r="20" s="5" customFormat="1" ht="24.75" customHeight="1"/>
    <row r="48" ht="15" thickBot="1"/>
    <row r="49" spans="15:19" ht="30">
      <c r="O49" s="13"/>
      <c r="P49" s="14" t="s">
        <v>65</v>
      </c>
      <c r="Q49" s="15"/>
      <c r="R49" s="15"/>
      <c r="S49" s="16"/>
    </row>
    <row r="50" spans="15:19" ht="19.5">
      <c r="O50" s="17"/>
      <c r="P50" s="18"/>
      <c r="Q50" s="19"/>
      <c r="R50" s="18"/>
      <c r="S50" s="20"/>
    </row>
    <row r="51" spans="15:19" ht="19.5">
      <c r="O51" s="17"/>
      <c r="P51" s="21"/>
      <c r="Q51" s="19" t="s">
        <v>1</v>
      </c>
      <c r="R51" s="18"/>
      <c r="S51" s="20"/>
    </row>
    <row r="52" spans="15:19" ht="19.5">
      <c r="O52" s="17"/>
      <c r="P52" s="22"/>
      <c r="Q52" s="19" t="s">
        <v>23</v>
      </c>
      <c r="R52" s="18"/>
      <c r="S52" s="20"/>
    </row>
    <row r="53" spans="15:19" ht="19.5">
      <c r="O53" s="17"/>
      <c r="P53" s="23"/>
      <c r="Q53" s="19" t="s">
        <v>3</v>
      </c>
      <c r="R53" s="18"/>
      <c r="S53" s="20"/>
    </row>
    <row r="54" spans="15:19" ht="19.5">
      <c r="O54" s="17"/>
      <c r="P54" s="24"/>
      <c r="Q54" s="19" t="s">
        <v>2</v>
      </c>
      <c r="R54" s="18"/>
      <c r="S54" s="20"/>
    </row>
    <row r="55" spans="15:19" ht="19.5">
      <c r="O55" s="17"/>
      <c r="P55" s="25"/>
      <c r="Q55" s="19" t="s">
        <v>22</v>
      </c>
      <c r="R55" s="18"/>
      <c r="S55" s="20"/>
    </row>
    <row r="56" spans="15:19" ht="19.5">
      <c r="O56" s="17"/>
      <c r="P56" s="26"/>
      <c r="Q56" s="19" t="s">
        <v>25</v>
      </c>
      <c r="R56" s="18"/>
      <c r="S56" s="20"/>
    </row>
    <row r="57" spans="15:19" ht="19.5">
      <c r="O57" s="17"/>
      <c r="P57" s="27"/>
      <c r="Q57" s="19" t="s">
        <v>64</v>
      </c>
      <c r="R57" s="18"/>
      <c r="S57" s="20"/>
    </row>
    <row r="58" spans="15:19" ht="13.5">
      <c r="O58" s="17"/>
      <c r="P58" s="18"/>
      <c r="Q58" s="18"/>
      <c r="R58" s="18"/>
      <c r="S58" s="20"/>
    </row>
    <row r="59" spans="15:19" ht="13.5">
      <c r="O59" s="17"/>
      <c r="P59" s="18"/>
      <c r="Q59" s="18"/>
      <c r="R59" s="18"/>
      <c r="S59" s="20"/>
    </row>
    <row r="60" spans="15:19" ht="15" thickBot="1">
      <c r="O60" s="28"/>
      <c r="P60" s="29"/>
      <c r="Q60" s="29"/>
      <c r="R60" s="29"/>
      <c r="S60" s="30"/>
    </row>
  </sheetData>
  <sheetProtection/>
  <printOptions/>
  <pageMargins left="0.7" right="0.7" top="0.75" bottom="0.75" header="0.3" footer="0.3"/>
  <pageSetup orientation="portrait" paperSize="9"/>
  <headerFooter alignWithMargins="0">
    <oddHeader>&amp;C&amp;"Calibri,Bold"&amp;20Group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P2:T13"/>
  <sheetViews>
    <sheetView zoomScalePageLayoutView="0" workbookViewId="0" topLeftCell="A1">
      <selection activeCell="L21" sqref="L21"/>
    </sheetView>
  </sheetViews>
  <sheetFormatPr defaultColWidth="8.8515625" defaultRowHeight="15"/>
  <sheetData>
    <row r="1" ht="15" thickBot="1"/>
    <row r="2" spans="16:20" ht="30">
      <c r="P2" s="13"/>
      <c r="Q2" s="14" t="s">
        <v>65</v>
      </c>
      <c r="R2" s="15"/>
      <c r="S2" s="15"/>
      <c r="T2" s="16"/>
    </row>
    <row r="3" spans="16:20" ht="19.5">
      <c r="P3" s="17"/>
      <c r="Q3" s="18"/>
      <c r="R3" s="19"/>
      <c r="S3" s="18"/>
      <c r="T3" s="20"/>
    </row>
    <row r="4" spans="16:20" ht="19.5">
      <c r="P4" s="17"/>
      <c r="Q4" s="21"/>
      <c r="R4" s="19" t="s">
        <v>1</v>
      </c>
      <c r="S4" s="18"/>
      <c r="T4" s="20"/>
    </row>
    <row r="5" spans="16:20" ht="19.5">
      <c r="P5" s="17"/>
      <c r="Q5" s="22"/>
      <c r="R5" s="19" t="s">
        <v>23</v>
      </c>
      <c r="S5" s="18"/>
      <c r="T5" s="20"/>
    </row>
    <row r="6" spans="16:20" ht="19.5">
      <c r="P6" s="17"/>
      <c r="Q6" s="23"/>
      <c r="R6" s="19" t="s">
        <v>3</v>
      </c>
      <c r="S6" s="18"/>
      <c r="T6" s="20"/>
    </row>
    <row r="7" spans="16:20" ht="19.5">
      <c r="P7" s="17"/>
      <c r="Q7" s="24"/>
      <c r="R7" s="19" t="s">
        <v>2</v>
      </c>
      <c r="S7" s="18"/>
      <c r="T7" s="20"/>
    </row>
    <row r="8" spans="16:20" ht="19.5">
      <c r="P8" s="17"/>
      <c r="Q8" s="25"/>
      <c r="R8" s="19" t="s">
        <v>22</v>
      </c>
      <c r="S8" s="18"/>
      <c r="T8" s="20"/>
    </row>
    <row r="9" spans="16:20" ht="19.5">
      <c r="P9" s="17"/>
      <c r="Q9" s="26"/>
      <c r="R9" s="19" t="s">
        <v>25</v>
      </c>
      <c r="S9" s="18"/>
      <c r="T9" s="20"/>
    </row>
    <row r="10" spans="16:20" ht="19.5">
      <c r="P10" s="17"/>
      <c r="Q10" s="27"/>
      <c r="R10" s="19" t="s">
        <v>64</v>
      </c>
      <c r="S10" s="18"/>
      <c r="T10" s="20"/>
    </row>
    <row r="11" spans="16:20" ht="13.5">
      <c r="P11" s="17"/>
      <c r="Q11" s="18"/>
      <c r="R11" s="18"/>
      <c r="S11" s="18"/>
      <c r="T11" s="20"/>
    </row>
    <row r="12" spans="16:20" ht="13.5">
      <c r="P12" s="17"/>
      <c r="Q12" s="18"/>
      <c r="R12" s="18"/>
      <c r="S12" s="18"/>
      <c r="T12" s="20"/>
    </row>
    <row r="13" spans="16:20" ht="15" thickBot="1">
      <c r="P13" s="28"/>
      <c r="Q13" s="29"/>
      <c r="R13" s="29"/>
      <c r="S13" s="29"/>
      <c r="T13" s="30"/>
    </row>
  </sheetData>
  <sheetProtection/>
  <printOptions/>
  <pageMargins left="0.7" right="0.7" top="0.75" bottom="0.75" header="0.3" footer="0.3"/>
  <pageSetup orientation="portrait" paperSize="9"/>
  <headerFooter alignWithMargins="0">
    <oddHeader>&amp;C&amp;"Calibri,Bold"&amp;20Group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32:N43"/>
  <sheetViews>
    <sheetView zoomScalePageLayoutView="0" workbookViewId="0" topLeftCell="A20">
      <selection activeCell="N6" sqref="N6"/>
    </sheetView>
  </sheetViews>
  <sheetFormatPr defaultColWidth="8.8515625" defaultRowHeight="15"/>
  <sheetData>
    <row r="31" ht="15" thickBot="1"/>
    <row r="32" spans="10:14" ht="30">
      <c r="J32" s="13"/>
      <c r="K32" s="14" t="s">
        <v>65</v>
      </c>
      <c r="L32" s="15"/>
      <c r="M32" s="15"/>
      <c r="N32" s="16"/>
    </row>
    <row r="33" spans="10:14" ht="19.5">
      <c r="J33" s="17"/>
      <c r="K33" s="18"/>
      <c r="L33" s="19"/>
      <c r="M33" s="18"/>
      <c r="N33" s="20"/>
    </row>
    <row r="34" spans="10:14" ht="19.5">
      <c r="J34" s="17"/>
      <c r="K34" s="21"/>
      <c r="L34" s="19" t="s">
        <v>1</v>
      </c>
      <c r="M34" s="18"/>
      <c r="N34" s="20"/>
    </row>
    <row r="35" spans="10:14" ht="19.5">
      <c r="J35" s="17"/>
      <c r="K35" s="22"/>
      <c r="L35" s="19" t="s">
        <v>23</v>
      </c>
      <c r="M35" s="18"/>
      <c r="N35" s="20"/>
    </row>
    <row r="36" spans="10:14" ht="19.5">
      <c r="J36" s="17"/>
      <c r="K36" s="23"/>
      <c r="L36" s="19" t="s">
        <v>3</v>
      </c>
      <c r="M36" s="18"/>
      <c r="N36" s="20"/>
    </row>
    <row r="37" spans="10:14" ht="19.5">
      <c r="J37" s="17"/>
      <c r="K37" s="24"/>
      <c r="L37" s="19" t="s">
        <v>2</v>
      </c>
      <c r="M37" s="18"/>
      <c r="N37" s="20"/>
    </row>
    <row r="38" spans="10:14" ht="19.5">
      <c r="J38" s="17"/>
      <c r="K38" s="25"/>
      <c r="L38" s="19" t="s">
        <v>22</v>
      </c>
      <c r="M38" s="18"/>
      <c r="N38" s="20"/>
    </row>
    <row r="39" spans="10:14" ht="19.5">
      <c r="J39" s="17"/>
      <c r="K39" s="26"/>
      <c r="L39" s="19" t="s">
        <v>25</v>
      </c>
      <c r="M39" s="18"/>
      <c r="N39" s="20"/>
    </row>
    <row r="40" spans="10:14" ht="19.5">
      <c r="J40" s="17"/>
      <c r="K40" s="27"/>
      <c r="L40" s="19" t="s">
        <v>64</v>
      </c>
      <c r="M40" s="18"/>
      <c r="N40" s="20"/>
    </row>
    <row r="41" spans="10:14" ht="13.5">
      <c r="J41" s="17"/>
      <c r="K41" s="18"/>
      <c r="L41" s="18"/>
      <c r="M41" s="18"/>
      <c r="N41" s="20"/>
    </row>
    <row r="42" spans="10:14" ht="13.5">
      <c r="J42" s="17"/>
      <c r="K42" s="18"/>
      <c r="L42" s="18"/>
      <c r="M42" s="18"/>
      <c r="N42" s="20"/>
    </row>
    <row r="43" spans="10:14" ht="15" thickBot="1">
      <c r="J43" s="28"/>
      <c r="K43" s="29"/>
      <c r="L43" s="29"/>
      <c r="M43" s="29"/>
      <c r="N43" s="30"/>
    </row>
  </sheetData>
  <sheetProtection/>
  <printOptions/>
  <pageMargins left="0.7" right="0.7" top="0.75" bottom="0.75" header="0.3" footer="0.3"/>
  <pageSetup orientation="portrait" paperSize="9"/>
  <headerFooter alignWithMargins="0">
    <oddHeader>&amp;C&amp;"Calibri,Bold"&amp;20Group 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I46:M57"/>
  <sheetViews>
    <sheetView zoomScalePageLayoutView="0" workbookViewId="0" topLeftCell="A1">
      <selection activeCell="M24" sqref="M24"/>
    </sheetView>
  </sheetViews>
  <sheetFormatPr defaultColWidth="8.8515625" defaultRowHeight="15"/>
  <sheetData>
    <row r="45" ht="15" thickBot="1"/>
    <row r="46" spans="9:13" ht="30">
      <c r="I46" s="13"/>
      <c r="J46" s="14" t="s">
        <v>65</v>
      </c>
      <c r="K46" s="15"/>
      <c r="L46" s="15"/>
      <c r="M46" s="16"/>
    </row>
    <row r="47" spans="9:13" ht="19.5">
      <c r="I47" s="17"/>
      <c r="J47" s="18"/>
      <c r="K47" s="19"/>
      <c r="L47" s="18"/>
      <c r="M47" s="20"/>
    </row>
    <row r="48" spans="9:13" ht="19.5">
      <c r="I48" s="17"/>
      <c r="J48" s="21"/>
      <c r="K48" s="19" t="s">
        <v>1</v>
      </c>
      <c r="L48" s="18"/>
      <c r="M48" s="20"/>
    </row>
    <row r="49" spans="9:13" ht="19.5">
      <c r="I49" s="17"/>
      <c r="J49" s="22"/>
      <c r="K49" s="19" t="s">
        <v>23</v>
      </c>
      <c r="L49" s="18"/>
      <c r="M49" s="20"/>
    </row>
    <row r="50" spans="9:13" ht="19.5">
      <c r="I50" s="17"/>
      <c r="J50" s="23"/>
      <c r="K50" s="19" t="s">
        <v>3</v>
      </c>
      <c r="L50" s="18"/>
      <c r="M50" s="20"/>
    </row>
    <row r="51" spans="9:13" ht="19.5">
      <c r="I51" s="17"/>
      <c r="J51" s="24"/>
      <c r="K51" s="19" t="s">
        <v>2</v>
      </c>
      <c r="L51" s="18"/>
      <c r="M51" s="20"/>
    </row>
    <row r="52" spans="9:13" ht="19.5">
      <c r="I52" s="17"/>
      <c r="J52" s="25"/>
      <c r="K52" s="19" t="s">
        <v>22</v>
      </c>
      <c r="L52" s="18"/>
      <c r="M52" s="20"/>
    </row>
    <row r="53" spans="9:13" ht="19.5">
      <c r="I53" s="17"/>
      <c r="J53" s="26"/>
      <c r="K53" s="19" t="s">
        <v>25</v>
      </c>
      <c r="L53" s="18"/>
      <c r="M53" s="20"/>
    </row>
    <row r="54" spans="9:13" ht="19.5">
      <c r="I54" s="17"/>
      <c r="J54" s="27"/>
      <c r="K54" s="19" t="s">
        <v>64</v>
      </c>
      <c r="L54" s="18"/>
      <c r="M54" s="20"/>
    </row>
    <row r="55" spans="9:13" ht="13.5">
      <c r="I55" s="17"/>
      <c r="J55" s="18"/>
      <c r="K55" s="18"/>
      <c r="L55" s="18"/>
      <c r="M55" s="20"/>
    </row>
    <row r="56" spans="9:13" ht="13.5">
      <c r="I56" s="17"/>
      <c r="J56" s="18"/>
      <c r="K56" s="18"/>
      <c r="L56" s="18"/>
      <c r="M56" s="20"/>
    </row>
    <row r="57" spans="9:13" ht="15" thickBot="1">
      <c r="I57" s="28"/>
      <c r="J57" s="29"/>
      <c r="K57" s="29"/>
      <c r="L57" s="29"/>
      <c r="M57" s="30"/>
    </row>
  </sheetData>
  <sheetProtection/>
  <printOptions/>
  <pageMargins left="0.7" right="0.7" top="0.75" bottom="0.75" header="0.3" footer="0.3"/>
  <pageSetup orientation="portrait" paperSize="9"/>
  <headerFooter alignWithMargins="0">
    <oddHeader>&amp;C&amp;"Calibri,Bold"&amp;20Group 6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P2:T13"/>
  <sheetViews>
    <sheetView zoomScalePageLayoutView="0" workbookViewId="0" topLeftCell="A25">
      <selection activeCell="F62" sqref="F62"/>
    </sheetView>
  </sheetViews>
  <sheetFormatPr defaultColWidth="8.8515625" defaultRowHeight="15"/>
  <sheetData>
    <row r="1" ht="15" thickBot="1"/>
    <row r="2" spans="16:20" ht="30">
      <c r="P2" s="13"/>
      <c r="Q2" s="14" t="s">
        <v>65</v>
      </c>
      <c r="R2" s="15"/>
      <c r="S2" s="15"/>
      <c r="T2" s="16"/>
    </row>
    <row r="3" spans="16:20" ht="19.5">
      <c r="P3" s="17"/>
      <c r="Q3" s="18"/>
      <c r="R3" s="19"/>
      <c r="S3" s="18"/>
      <c r="T3" s="20"/>
    </row>
    <row r="4" spans="16:20" ht="19.5">
      <c r="P4" s="17"/>
      <c r="Q4" s="21"/>
      <c r="R4" s="19" t="s">
        <v>1</v>
      </c>
      <c r="S4" s="18"/>
      <c r="T4" s="20"/>
    </row>
    <row r="5" spans="16:20" ht="19.5">
      <c r="P5" s="17"/>
      <c r="Q5" s="22"/>
      <c r="R5" s="19" t="s">
        <v>23</v>
      </c>
      <c r="S5" s="18"/>
      <c r="T5" s="20"/>
    </row>
    <row r="6" spans="16:20" ht="19.5">
      <c r="P6" s="17"/>
      <c r="Q6" s="23"/>
      <c r="R6" s="19" t="s">
        <v>3</v>
      </c>
      <c r="S6" s="18"/>
      <c r="T6" s="20"/>
    </row>
    <row r="7" spans="16:20" ht="19.5">
      <c r="P7" s="17"/>
      <c r="Q7" s="24"/>
      <c r="R7" s="19" t="s">
        <v>2</v>
      </c>
      <c r="S7" s="18"/>
      <c r="T7" s="20"/>
    </row>
    <row r="8" spans="16:20" ht="19.5">
      <c r="P8" s="17"/>
      <c r="Q8" s="25"/>
      <c r="R8" s="19" t="s">
        <v>22</v>
      </c>
      <c r="S8" s="18"/>
      <c r="T8" s="20"/>
    </row>
    <row r="9" spans="16:20" ht="19.5">
      <c r="P9" s="17"/>
      <c r="Q9" s="26"/>
      <c r="R9" s="19" t="s">
        <v>25</v>
      </c>
      <c r="S9" s="18"/>
      <c r="T9" s="20"/>
    </row>
    <row r="10" spans="16:20" ht="19.5">
      <c r="P10" s="17"/>
      <c r="Q10" s="27"/>
      <c r="R10" s="19" t="s">
        <v>64</v>
      </c>
      <c r="S10" s="18"/>
      <c r="T10" s="20"/>
    </row>
    <row r="11" spans="16:20" ht="13.5">
      <c r="P11" s="17"/>
      <c r="Q11" s="18"/>
      <c r="R11" s="18"/>
      <c r="S11" s="18"/>
      <c r="T11" s="20"/>
    </row>
    <row r="12" spans="16:20" ht="13.5">
      <c r="P12" s="17"/>
      <c r="Q12" s="18"/>
      <c r="R12" s="18"/>
      <c r="S12" s="18"/>
      <c r="T12" s="20"/>
    </row>
    <row r="13" spans="16:20" ht="15" thickBot="1">
      <c r="P13" s="28"/>
      <c r="Q13" s="29"/>
      <c r="R13" s="29"/>
      <c r="S13" s="29"/>
      <c r="T13" s="3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bjh285</dc:creator>
  <cp:keywords/>
  <dc:description/>
  <cp:lastModifiedBy>Meredith Bembenic</cp:lastModifiedBy>
  <cp:lastPrinted>2009-06-05T16:24:53Z</cp:lastPrinted>
  <dcterms:created xsi:type="dcterms:W3CDTF">2008-11-19T15:50:25Z</dcterms:created>
  <dcterms:modified xsi:type="dcterms:W3CDTF">2009-06-05T16:28:09Z</dcterms:modified>
  <cp:category/>
  <cp:version/>
  <cp:contentType/>
  <cp:contentStatus/>
</cp:coreProperties>
</file>